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D\AKSE_5-7_Austausch\5-7-99_kia\Stadtbelebungsfonds\6_Fondsverwaltung_Agostinis\"/>
    </mc:Choice>
  </mc:AlternateContent>
  <bookViews>
    <workbookView xWindow="0" yWindow="0" windowWidth="28800" windowHeight="1146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43" i="1"/>
  <c r="D37" i="1"/>
  <c r="C37" i="1"/>
  <c r="D31" i="1"/>
  <c r="C31" i="1"/>
  <c r="D21" i="1"/>
  <c r="C21" i="1"/>
  <c r="D10" i="1"/>
  <c r="C10" i="1"/>
  <c r="C45" i="1" l="1"/>
  <c r="D45" i="1"/>
  <c r="D46" i="1" l="1"/>
</calcChain>
</file>

<file path=xl/sharedStrings.xml><?xml version="1.0" encoding="utf-8"?>
<sst xmlns="http://schemas.openxmlformats.org/spreadsheetml/2006/main" count="51" uniqueCount="46">
  <si>
    <t>Einnahmen</t>
  </si>
  <si>
    <t>Personalkosten</t>
  </si>
  <si>
    <t>Eigenleistung</t>
  </si>
  <si>
    <t>Sachkosten</t>
  </si>
  <si>
    <t>Sachspende</t>
  </si>
  <si>
    <t>Unvorhergesehenes</t>
  </si>
  <si>
    <t>Grafiker</t>
  </si>
  <si>
    <t>Programmierung Webseite</t>
  </si>
  <si>
    <t>Transparente, Plakate, Fahnen vor Ort</t>
  </si>
  <si>
    <t>Druck Flyer</t>
  </si>
  <si>
    <t>Werbung, Film, Fotografien</t>
  </si>
  <si>
    <t>Werbung Social Media</t>
  </si>
  <si>
    <t>Eröffnungsfest</t>
  </si>
  <si>
    <t>Mobiliar, Zelt Eröffnung</t>
  </si>
  <si>
    <t>Soundequipment Eröffnung</t>
  </si>
  <si>
    <t>Apero 250 Personen</t>
  </si>
  <si>
    <t>zugesagte Sponsoringbeiträge</t>
  </si>
  <si>
    <t>Vereinsbeitrag</t>
  </si>
  <si>
    <t xml:space="preserve">Drohnenfilm </t>
  </si>
  <si>
    <t>Spende</t>
  </si>
  <si>
    <t>Sachkosten Position 1</t>
  </si>
  <si>
    <t>Sachkosten Position 2</t>
  </si>
  <si>
    <t>Sachkosten Position 3</t>
  </si>
  <si>
    <t>Sachkosten Position 4</t>
  </si>
  <si>
    <t>Sachkosten Position 5</t>
  </si>
  <si>
    <t>Sachkosten Position 6</t>
  </si>
  <si>
    <t>Sachkosten Position 7</t>
  </si>
  <si>
    <t>Lohn Mitarbeiter 1</t>
  </si>
  <si>
    <t>Lohn Mitarbeiter 2</t>
  </si>
  <si>
    <t>Lohn Mitarbeiter 3</t>
  </si>
  <si>
    <t>Lohn Mitarbeiter 4</t>
  </si>
  <si>
    <t>Lohn Mitarbeiter 5</t>
  </si>
  <si>
    <t>Ausgaben
in Franken</t>
  </si>
  <si>
    <t>Einnahmen
in Franken</t>
  </si>
  <si>
    <t>Sonstige</t>
  </si>
  <si>
    <t>Summe Sachkosten</t>
  </si>
  <si>
    <t>Summe Öffentlichkeitsarbeit</t>
  </si>
  <si>
    <t>Summe Eröffnung</t>
  </si>
  <si>
    <t>Summe Einnahmen</t>
  </si>
  <si>
    <t>Total Ausgaben / Einnahmen</t>
  </si>
  <si>
    <t>Differenz (negativ = ungedeckte Ausgaben)</t>
  </si>
  <si>
    <t>Öffentlichkeitsarbeit
für die Dauer von TT.MM.JJ bis TT.MM.JJ</t>
  </si>
  <si>
    <t>Summe Personalkosten</t>
  </si>
  <si>
    <t>Stadtbelebungsfond
Projektbudget für Projekt XXXX</t>
  </si>
  <si>
    <t>Kommentar /
Deklaration</t>
  </si>
  <si>
    <t>Bitte füllen Sie die Tabelle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</si>
</sst>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</font>
    <font>
      <sz val="10"/>
      <color theme="1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Times New Roman"/>
      <family val="1"/>
    </font>
    <font>
      <b/>
      <sz val="11"/>
      <color rgb="FF000000"/>
      <name val="Arial"/>
      <family val="2"/>
    </font>
    <font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Border="1"/>
    <xf numFmtId="4" fontId="3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4" fontId="6" fillId="4" borderId="0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zoomScaleNormal="100" workbookViewId="0">
      <selection activeCell="B3" sqref="B3"/>
    </sheetView>
  </sheetViews>
  <sheetFormatPr baseColWidth="10" defaultRowHeight="14.25" x14ac:dyDescent="0.2"/>
  <cols>
    <col min="1" max="1" width="6.125" customWidth="1"/>
    <col min="2" max="2" width="37.5" style="2" customWidth="1"/>
    <col min="3" max="3" width="14.75" style="2" customWidth="1"/>
    <col min="4" max="4" width="12.5" style="2" customWidth="1"/>
    <col min="5" max="5" width="21.875" style="2" customWidth="1"/>
    <col min="6" max="6" width="7.625" customWidth="1"/>
  </cols>
  <sheetData>
    <row r="1" spans="2:5" ht="26.25" customHeight="1" thickBot="1" x14ac:dyDescent="0.25"/>
    <row r="2" spans="2:5" ht="29.25" customHeight="1" x14ac:dyDescent="0.2">
      <c r="B2" s="10" t="s">
        <v>43</v>
      </c>
      <c r="C2" s="11" t="s">
        <v>32</v>
      </c>
      <c r="D2" s="12" t="s">
        <v>33</v>
      </c>
      <c r="E2" s="13" t="s">
        <v>44</v>
      </c>
    </row>
    <row r="3" spans="2:5" x14ac:dyDescent="0.2">
      <c r="B3" s="29" t="s">
        <v>45</v>
      </c>
      <c r="C3" s="9"/>
      <c r="D3" s="8"/>
      <c r="E3" s="15"/>
    </row>
    <row r="4" spans="2:5" x14ac:dyDescent="0.2">
      <c r="B4" s="16" t="s">
        <v>1</v>
      </c>
      <c r="C4" s="3"/>
      <c r="D4" s="4"/>
      <c r="E4" s="15"/>
    </row>
    <row r="5" spans="2:5" x14ac:dyDescent="0.2">
      <c r="B5" s="14" t="s">
        <v>27</v>
      </c>
      <c r="C5" s="4">
        <v>5000</v>
      </c>
      <c r="D5" s="4"/>
      <c r="E5" s="15"/>
    </row>
    <row r="6" spans="2:5" x14ac:dyDescent="0.2">
      <c r="B6" s="14" t="s">
        <v>28</v>
      </c>
      <c r="C6" s="4">
        <v>3000</v>
      </c>
      <c r="D6" s="4">
        <v>3000</v>
      </c>
      <c r="E6" s="15" t="s">
        <v>2</v>
      </c>
    </row>
    <row r="7" spans="2:5" x14ac:dyDescent="0.2">
      <c r="B7" s="14" t="s">
        <v>29</v>
      </c>
      <c r="C7" s="4">
        <v>2000</v>
      </c>
      <c r="D7" s="4"/>
      <c r="E7" s="15"/>
    </row>
    <row r="8" spans="2:5" x14ac:dyDescent="0.2">
      <c r="B8" s="14" t="s">
        <v>30</v>
      </c>
      <c r="C8" s="4">
        <v>300</v>
      </c>
      <c r="D8" s="4"/>
      <c r="E8" s="15"/>
    </row>
    <row r="9" spans="2:5" x14ac:dyDescent="0.2">
      <c r="B9" s="14" t="s">
        <v>31</v>
      </c>
      <c r="C9" s="4">
        <v>8000</v>
      </c>
      <c r="D9" s="4"/>
      <c r="E9" s="15"/>
    </row>
    <row r="10" spans="2:5" ht="20.25" customHeight="1" x14ac:dyDescent="0.2">
      <c r="B10" s="25" t="s">
        <v>42</v>
      </c>
      <c r="C10" s="26">
        <f>SUM(C5:C9)</f>
        <v>18300</v>
      </c>
      <c r="D10" s="26">
        <f>SUM(D5:D9)</f>
        <v>3000</v>
      </c>
      <c r="E10" s="15"/>
    </row>
    <row r="11" spans="2:5" x14ac:dyDescent="0.2">
      <c r="B11" s="17"/>
      <c r="C11" s="6"/>
      <c r="D11" s="5"/>
      <c r="E11" s="18"/>
    </row>
    <row r="12" spans="2:5" x14ac:dyDescent="0.2">
      <c r="B12" s="16" t="s">
        <v>3</v>
      </c>
      <c r="C12" s="6"/>
      <c r="D12" s="5"/>
      <c r="E12" s="18"/>
    </row>
    <row r="13" spans="2:5" x14ac:dyDescent="0.2">
      <c r="B13" s="14" t="s">
        <v>20</v>
      </c>
      <c r="C13" s="4">
        <v>3500</v>
      </c>
      <c r="D13" s="4"/>
      <c r="E13" s="18"/>
    </row>
    <row r="14" spans="2:5" x14ac:dyDescent="0.2">
      <c r="B14" s="14" t="s">
        <v>21</v>
      </c>
      <c r="C14" s="7">
        <v>500</v>
      </c>
      <c r="D14" s="7"/>
      <c r="E14" s="18"/>
    </row>
    <row r="15" spans="2:5" x14ac:dyDescent="0.2">
      <c r="B15" s="14" t="s">
        <v>22</v>
      </c>
      <c r="C15" s="4">
        <v>20000</v>
      </c>
      <c r="D15" s="4">
        <v>20000</v>
      </c>
      <c r="E15" s="15" t="s">
        <v>4</v>
      </c>
    </row>
    <row r="16" spans="2:5" x14ac:dyDescent="0.2">
      <c r="B16" s="14" t="s">
        <v>23</v>
      </c>
      <c r="C16" s="4">
        <v>2000</v>
      </c>
      <c r="D16" s="4"/>
      <c r="E16" s="15"/>
    </row>
    <row r="17" spans="2:5" x14ac:dyDescent="0.2">
      <c r="B17" s="14" t="s">
        <v>24</v>
      </c>
      <c r="C17" s="4">
        <v>10000</v>
      </c>
      <c r="D17" s="4"/>
      <c r="E17" s="15"/>
    </row>
    <row r="18" spans="2:5" x14ac:dyDescent="0.2">
      <c r="B18" s="14" t="s">
        <v>25</v>
      </c>
      <c r="C18" s="4">
        <v>500</v>
      </c>
      <c r="D18" s="4">
        <v>1000</v>
      </c>
      <c r="E18" s="15" t="s">
        <v>4</v>
      </c>
    </row>
    <row r="19" spans="2:5" x14ac:dyDescent="0.2">
      <c r="B19" s="14" t="s">
        <v>26</v>
      </c>
      <c r="C19" s="4">
        <v>500</v>
      </c>
      <c r="D19" s="4"/>
      <c r="E19" s="15"/>
    </row>
    <row r="20" spans="2:5" x14ac:dyDescent="0.2">
      <c r="B20" s="14" t="s">
        <v>5</v>
      </c>
      <c r="C20" s="4">
        <v>5000</v>
      </c>
      <c r="D20" s="4"/>
      <c r="E20" s="15"/>
    </row>
    <row r="21" spans="2:5" ht="24.75" customHeight="1" x14ac:dyDescent="0.2">
      <c r="B21" s="25" t="s">
        <v>35</v>
      </c>
      <c r="C21" s="26">
        <f>SUM(C13:C20)</f>
        <v>42000</v>
      </c>
      <c r="D21" s="26">
        <f>SUM(D13:D20)</f>
        <v>21000</v>
      </c>
      <c r="E21" s="15"/>
    </row>
    <row r="22" spans="2:5" x14ac:dyDescent="0.2">
      <c r="B22" s="17"/>
      <c r="C22" s="6"/>
      <c r="D22" s="6"/>
      <c r="E22" s="15"/>
    </row>
    <row r="23" spans="2:5" ht="37.5" customHeight="1" x14ac:dyDescent="0.2">
      <c r="B23" s="16" t="s">
        <v>41</v>
      </c>
      <c r="C23" s="6"/>
      <c r="D23" s="6"/>
      <c r="E23" s="15"/>
    </row>
    <row r="24" spans="2:5" x14ac:dyDescent="0.2">
      <c r="B24" s="14" t="s">
        <v>6</v>
      </c>
      <c r="C24" s="4">
        <v>5000</v>
      </c>
      <c r="D24" s="4"/>
      <c r="E24" s="15"/>
    </row>
    <row r="25" spans="2:5" x14ac:dyDescent="0.2">
      <c r="B25" s="14" t="s">
        <v>7</v>
      </c>
      <c r="C25" s="4">
        <v>1000</v>
      </c>
      <c r="D25" s="4">
        <v>1000</v>
      </c>
      <c r="E25" s="15" t="s">
        <v>19</v>
      </c>
    </row>
    <row r="26" spans="2:5" x14ac:dyDescent="0.2">
      <c r="B26" s="14" t="s">
        <v>8</v>
      </c>
      <c r="C26" s="4">
        <v>4000</v>
      </c>
      <c r="D26" s="4"/>
      <c r="E26" s="15"/>
    </row>
    <row r="27" spans="2:5" x14ac:dyDescent="0.2">
      <c r="B27" s="14" t="s">
        <v>9</v>
      </c>
      <c r="C27" s="4">
        <v>2500</v>
      </c>
      <c r="D27" s="4">
        <v>3000</v>
      </c>
      <c r="E27" s="15" t="s">
        <v>19</v>
      </c>
    </row>
    <row r="28" spans="2:5" x14ac:dyDescent="0.2">
      <c r="B28" s="14" t="s">
        <v>10</v>
      </c>
      <c r="C28" s="4">
        <v>7000</v>
      </c>
      <c r="D28" s="4"/>
      <c r="E28" s="15"/>
    </row>
    <row r="29" spans="2:5" x14ac:dyDescent="0.2">
      <c r="B29" s="14" t="s">
        <v>18</v>
      </c>
      <c r="C29" s="4">
        <v>3000</v>
      </c>
      <c r="D29" s="4"/>
      <c r="E29" s="15"/>
    </row>
    <row r="30" spans="2:5" x14ac:dyDescent="0.2">
      <c r="B30" s="14" t="s">
        <v>11</v>
      </c>
      <c r="C30" s="4">
        <v>5000</v>
      </c>
      <c r="D30" s="4"/>
      <c r="E30" s="15"/>
    </row>
    <row r="31" spans="2:5" ht="19.5" customHeight="1" x14ac:dyDescent="0.2">
      <c r="B31" s="25" t="s">
        <v>36</v>
      </c>
      <c r="C31" s="26">
        <f>SUM(C24:C30)</f>
        <v>27500</v>
      </c>
      <c r="D31" s="26">
        <f>SUM(D24:D30)</f>
        <v>4000</v>
      </c>
      <c r="E31" s="15"/>
    </row>
    <row r="32" spans="2:5" x14ac:dyDescent="0.2">
      <c r="B32" s="17"/>
      <c r="C32" s="6"/>
      <c r="D32" s="6"/>
      <c r="E32" s="15"/>
    </row>
    <row r="33" spans="2:5" x14ac:dyDescent="0.2">
      <c r="B33" s="19" t="s">
        <v>12</v>
      </c>
      <c r="C33" s="6"/>
      <c r="D33" s="6"/>
      <c r="E33" s="15"/>
    </row>
    <row r="34" spans="2:5" x14ac:dyDescent="0.2">
      <c r="B34" s="14" t="s">
        <v>13</v>
      </c>
      <c r="C34" s="4">
        <v>5000</v>
      </c>
      <c r="D34" s="4"/>
      <c r="E34" s="15"/>
    </row>
    <row r="35" spans="2:5" x14ac:dyDescent="0.2">
      <c r="B35" s="14" t="s">
        <v>14</v>
      </c>
      <c r="C35" s="4">
        <v>15000</v>
      </c>
      <c r="D35" s="4">
        <v>1500</v>
      </c>
      <c r="E35" s="15" t="s">
        <v>4</v>
      </c>
    </row>
    <row r="36" spans="2:5" x14ac:dyDescent="0.2">
      <c r="B36" s="14" t="s">
        <v>15</v>
      </c>
      <c r="C36" s="4">
        <v>7000</v>
      </c>
      <c r="D36" s="4">
        <v>300</v>
      </c>
      <c r="E36" s="15" t="s">
        <v>4</v>
      </c>
    </row>
    <row r="37" spans="2:5" ht="20.25" customHeight="1" x14ac:dyDescent="0.2">
      <c r="B37" s="25" t="s">
        <v>37</v>
      </c>
      <c r="C37" s="26">
        <f>SUM(C34:C36)</f>
        <v>27000</v>
      </c>
      <c r="D37" s="26">
        <f>SUM(D34:D36)</f>
        <v>1800</v>
      </c>
      <c r="E37" s="15"/>
    </row>
    <row r="38" spans="2:5" x14ac:dyDescent="0.2">
      <c r="B38" s="20"/>
      <c r="C38" s="6"/>
      <c r="D38" s="6"/>
      <c r="E38" s="15"/>
    </row>
    <row r="39" spans="2:5" x14ac:dyDescent="0.2">
      <c r="B39" s="16" t="s">
        <v>0</v>
      </c>
      <c r="C39" s="6"/>
      <c r="D39" s="6"/>
      <c r="E39" s="15"/>
    </row>
    <row r="40" spans="2:5" x14ac:dyDescent="0.2">
      <c r="B40" s="14" t="s">
        <v>16</v>
      </c>
      <c r="C40" s="6"/>
      <c r="D40" s="4">
        <v>15000</v>
      </c>
      <c r="E40" s="15" t="s">
        <v>19</v>
      </c>
    </row>
    <row r="41" spans="2:5" x14ac:dyDescent="0.2">
      <c r="B41" s="21" t="s">
        <v>17</v>
      </c>
      <c r="C41" s="6"/>
      <c r="D41" s="4">
        <v>10000</v>
      </c>
      <c r="E41" s="15"/>
    </row>
    <row r="42" spans="2:5" x14ac:dyDescent="0.2">
      <c r="B42" s="21" t="s">
        <v>34</v>
      </c>
      <c r="C42" s="6"/>
      <c r="D42" s="4"/>
      <c r="E42" s="15"/>
    </row>
    <row r="43" spans="2:5" ht="20.25" customHeight="1" x14ac:dyDescent="0.2">
      <c r="B43" s="25" t="s">
        <v>38</v>
      </c>
      <c r="C43" s="26">
        <f>SUM(C40:C42)</f>
        <v>0</v>
      </c>
      <c r="D43" s="26">
        <f>SUM(D40:D42)</f>
        <v>25000</v>
      </c>
      <c r="E43" s="15"/>
    </row>
    <row r="44" spans="2:5" x14ac:dyDescent="0.2">
      <c r="B44" s="20"/>
      <c r="C44" s="6"/>
      <c r="D44" s="6"/>
      <c r="E44" s="15"/>
    </row>
    <row r="45" spans="2:5" ht="27" customHeight="1" x14ac:dyDescent="0.2">
      <c r="B45" s="27" t="s">
        <v>39</v>
      </c>
      <c r="C45" s="28">
        <f>C10+C21+C31+C37+C43</f>
        <v>114800</v>
      </c>
      <c r="D45" s="28">
        <f>D10+D21+D31+D37+D43</f>
        <v>54800</v>
      </c>
      <c r="E45" s="15"/>
    </row>
    <row r="46" spans="2:5" ht="21.75" customHeight="1" thickBot="1" x14ac:dyDescent="0.25">
      <c r="B46" s="22" t="s">
        <v>40</v>
      </c>
      <c r="C46" s="23"/>
      <c r="D46" s="24">
        <f>D45-C45</f>
        <v>-60000</v>
      </c>
      <c r="E46" s="1"/>
    </row>
    <row r="47" spans="2:5" ht="23.25" customHeight="1" x14ac:dyDescent="0.2"/>
  </sheetData>
  <pageMargins left="0.7" right="0.7" top="0.78740157499999996" bottom="0.78740157499999996" header="0.3" footer="0.3"/>
  <pageSetup paperSize="9" scale="7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Kinkel, Andrea</dc:creator>
  <cp:lastModifiedBy>Kinkel, Andrea</cp:lastModifiedBy>
  <cp:lastPrinted>2024-05-29T13:47:13Z</cp:lastPrinted>
  <dcterms:created xsi:type="dcterms:W3CDTF">2024-05-29T13:19:17Z</dcterms:created>
  <dcterms:modified xsi:type="dcterms:W3CDTF">2024-05-29T13:50:15Z</dcterms:modified>
</cp:coreProperties>
</file>