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codeName="DieseArbeitsmappe" defaultThemeVersion="124226"/>
  <mc:AlternateContent xmlns:mc="http://schemas.openxmlformats.org/markup-compatibility/2006">
    <mc:Choice Requires="x15">
      <x15ac:absPath xmlns:x15ac="http://schemas.microsoft.com/office/spreadsheetml/2010/11/ac" url="\\bs.ch\dfs\bs\BVD-Privat\SHBJAR\CMI\6751cb9358c8458289c3d281fcf42d1e\"/>
    </mc:Choice>
  </mc:AlternateContent>
  <xr:revisionPtr revIDLastSave="0" documentId="8_{DA1B5714-64D6-4C39-A6AD-A9787FDAAF40}" xr6:coauthVersionLast="47" xr6:coauthVersionMax="47" xr10:uidLastSave="{00000000-0000-0000-0000-000000000000}"/>
  <bookViews>
    <workbookView xWindow="-120" yWindow="-120" windowWidth="29040" windowHeight="15720" xr2:uid="{00000000-000D-0000-FFFF-FFFF00000000}"/>
  </bookViews>
  <sheets>
    <sheet name="Anlagenverzeichnis" sheetId="4" r:id="rId1"/>
    <sheet name="Daten" sheetId="6" state="hidden" r:id="rId2"/>
  </sheets>
  <externalReferences>
    <externalReference r:id="rId3"/>
  </externalReferences>
  <definedNames>
    <definedName name="B01001_Vision">#REF!</definedName>
    <definedName name="Datenschnitt_Anlage">#N/A</definedName>
    <definedName name="Datenschnitt_BKP_Nr.">#N/A</definedName>
    <definedName name="Datenschnitt_Eigene_SGK">#N/A</definedName>
    <definedName name="Datenschnitt_Gebäude__Trakt">#N/A</definedName>
    <definedName name="Datenschnitt_Geschoss">#N/A</definedName>
    <definedName name="Datenschnitt_Gewerk">#N/A</definedName>
    <definedName name="Datenschnitt_Raum_Nr.">#N/A</definedName>
    <definedName name="Datenschnitt_SGK">#N/A</definedName>
    <definedName name="Datenschnitt_Standort">#N/A</definedName>
    <definedName name="_xlnm.Print_Area" localSheetId="0">Anlagenverzeichnis!$A:$Y</definedName>
    <definedName name="_xlnm.Print_Titles" localSheetId="0">Anlagenverzeichnis!$1:$9</definedName>
    <definedName name="KBOB_DokTyp" localSheetId="1">'[1]Ordner KBOB'!$C$2:$C$551</definedName>
    <definedName name="KBOB_DokTyp">#REF!</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4:slicerCache r:id="rId7"/>
        <x14:slicerCache r:id="rId8"/>
        <x14:slicerCache r:id="rId9"/>
        <x14:slicerCache r:id="rId10"/>
        <x14:slicerCache r:id="rId11"/>
        <x14:slicerCache r:id="rId12"/>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tc={58549318-3E79-4492-9884-2D5D29317C98}</author>
    <author>tc={9A910B33-122A-4D15-835E-04C850216EB3}</author>
    <author>tc={36F1C020-7961-4DF1-910F-4A422A8E5C2F}</author>
    <author>tc={8D7EE671-9ADC-4415-AC6C-BDC1D6917885}</author>
    <author>tc={A05A3071-2764-423A-A35D-98CF2A05AB53}</author>
    <author>tc={A7601CA8-4D3F-4B61-9038-B1204F2597BC}</author>
    <author>tc={1F968F16-595C-4768-887C-400555851115}</author>
  </authors>
  <commentList>
    <comment ref="G8" authorId="0" shapeId="0" xr:uid="{58549318-3E79-4492-9884-2D5D29317C98}">
      <text>
        <t>[Threaded comment]
Your version of Excel allows you to read this threaded comment; however, any edits to it will get removed if the file is opened in a newer version of Excel. Learn more: https://go.microsoft.com/fwlink/?linkid=870924
Comment:
    Eigene SGK-Bezeichnung oder Bezeichnung der SGK von der die Komponente versorgt wird.</t>
      </text>
    </comment>
    <comment ref="K8" authorId="1" shapeId="0" xr:uid="{9A910B33-122A-4D15-835E-04C850216EB3}">
      <text>
        <t>[Threaded comment]
Your version of Excel allows you to read this threaded comment; however, any edits to it will get removed if the file is opened in a newer version of Excel. Learn more: https://go.microsoft.com/fwlink/?linkid=870924
Comment:
    Anlagen- und Teilanlagen-Bezeichnung gemäss „0_7721 Richtlinie GT Bezeichnungskonzept Gebäudeautomation“</t>
      </text>
    </comment>
    <comment ref="E9" authorId="2" shapeId="0" xr:uid="{36F1C020-7961-4DF1-910F-4A422A8E5C2F}">
      <text>
        <t>[Threaded comment]
Your version of Excel allows you to read this threaded comment; however, any edits to it will get removed if the file is opened in a newer version of Excel. Learn more: https://go.microsoft.com/fwlink/?linkid=870924
Comment:
    Standort besteht immer aus Trakt, Geschoss und Raumnummer (Bsp. A.EG00.123)</t>
      </text>
    </comment>
    <comment ref="F9" authorId="3" shapeId="0" xr:uid="{8D7EE671-9ADC-4415-AC6C-BDC1D6917885}">
      <text>
        <t>[Threaded comment]
Your version of Excel allows you to read this threaded comment; however, any edits to it will get removed if the file is opened in a newer version of Excel. Learn more: https://go.microsoft.com/fwlink/?linkid=870924
Comment:
    JA: Die Anlage / Komponente hat eine eigene SGK und wird gemäss Spalten G-J beschriftet.
NEIN: Die Anlage / Komponente hat keine eigene SGK (Steuerung). Hier ist in den Spalten G-J die SGK anzugeben auf der die Komponente aufgeschaltet ist.</t>
      </text>
    </comment>
    <comment ref="K9" authorId="4" shapeId="0" xr:uid="{A05A3071-2764-423A-A35D-98CF2A05AB53}">
      <text>
        <t>[Threaded comment]
Your version of Excel allows you to read this threaded comment; however, any edits to it will get removed if the file is opened in a newer version of Excel. Learn more: https://go.microsoft.com/fwlink/?linkid=870924
Comment:
    Anlagen in Absprache / Zusammenarbeit mit GA-Planer / GA-Unternehmer vergeben.
Gemäss „0_7721 Richtlinie GT Bezeichnungskonzept Gebäudeautomation“</t>
      </text>
    </comment>
    <comment ref="L9" authorId="5" shapeId="0" xr:uid="{A7601CA8-4D3F-4B61-9038-B1204F2597BC}">
      <text>
        <t xml:space="preserve">[Threaded comment]
Your version of Excel allows you to read this threaded comment; however, any edits to it will get removed if the file is opened in a newer version of Excel. Learn more: https://go.microsoft.com/fwlink/?linkid=870924
Comment:
    Teilanlagen in Absprache / Zusammenarbeit mit GA-Planer / GA-Unternehmer vergeben.
Gemäss „0_7721 Richtlinie GT Bezeichnungskonzept Gebäudeautomation“
</t>
      </text>
    </comment>
    <comment ref="M9" authorId="6" shapeId="0" xr:uid="{1F968F16-595C-4768-887C-400555851115}">
      <text>
        <t>[Threaded comment]
Your version of Excel allows you to read this threaded comment; however, any edits to it will get removed if the file is opened in a newer version of Excel. Learn more: https://go.microsoft.com/fwlink/?linkid=870924
Comment:
    E: Anlage / Komponente wird von einer Elektro-HV / -UV versorgt.
GA: Anlage / Komponente wird von einer SGK GA versorgt.</t>
      </text>
    </comment>
  </commentList>
</comments>
</file>

<file path=xl/sharedStrings.xml><?xml version="1.0" encoding="utf-8"?>
<sst xmlns="http://schemas.openxmlformats.org/spreadsheetml/2006/main" count="391" uniqueCount="126">
  <si>
    <t>Anlagenverzeichnis</t>
  </si>
  <si>
    <t>???</t>
  </si>
  <si>
    <t>xx.xx.xxxx</t>
  </si>
  <si>
    <t>SGK-Bezeichnung</t>
  </si>
  <si>
    <t>Alarmierung</t>
  </si>
  <si>
    <t>BKP Nr.</t>
  </si>
  <si>
    <t>Gewerk</t>
  </si>
  <si>
    <t>Anlagenname</t>
  </si>
  <si>
    <t>Standort</t>
  </si>
  <si>
    <t>Eigene SGK</t>
  </si>
  <si>
    <t>Gebäude 
Trakt</t>
  </si>
  <si>
    <t>Geschoss</t>
  </si>
  <si>
    <t>Raum Nr.</t>
  </si>
  <si>
    <t>SGK</t>
  </si>
  <si>
    <t>Anlage</t>
  </si>
  <si>
    <t>Teil-
anlage</t>
  </si>
  <si>
    <t>Einspeisung ab</t>
  </si>
  <si>
    <t>Neu, 
Bestand,
Sanierung</t>
  </si>
  <si>
    <t>Anbin-
dung GA</t>
  </si>
  <si>
    <t>Not-
strom</t>
  </si>
  <si>
    <t>USV</t>
  </si>
  <si>
    <t>Wartung</t>
  </si>
  <si>
    <t>GA</t>
  </si>
  <si>
    <t>Polizei</t>
  </si>
  <si>
    <t>Feuerwehr</t>
  </si>
  <si>
    <t>Certas</t>
  </si>
  <si>
    <t>Lift</t>
  </si>
  <si>
    <t>Verantwortlicher Fachplaner</t>
  </si>
  <si>
    <t>Bemerkungen</t>
  </si>
  <si>
    <r>
      <t xml:space="preserve">Beispiele </t>
    </r>
    <r>
      <rPr>
        <sz val="8"/>
        <rFont val="Arial"/>
        <family val="2"/>
      </rPr>
      <t>(bitte löschen)</t>
    </r>
  </si>
  <si>
    <t>Schaltgerätekombination GA</t>
  </si>
  <si>
    <t>A.UG02.001</t>
  </si>
  <si>
    <t>Ja</t>
  </si>
  <si>
    <t>A</t>
  </si>
  <si>
    <t>UG02</t>
  </si>
  <si>
    <t>T01</t>
  </si>
  <si>
    <t>E006</t>
  </si>
  <si>
    <t>AG01</t>
  </si>
  <si>
    <t>E</t>
  </si>
  <si>
    <t>Neu</t>
  </si>
  <si>
    <t>Nein</t>
  </si>
  <si>
    <t>x</t>
  </si>
  <si>
    <t>Heizung</t>
  </si>
  <si>
    <t>Umformer 1</t>
  </si>
  <si>
    <t>H001</t>
  </si>
  <si>
    <t>WE01</t>
  </si>
  <si>
    <t>Heizgruppe FBH</t>
  </si>
  <si>
    <t>HG01</t>
  </si>
  <si>
    <t>Heizgruppe Radiatoren</t>
  </si>
  <si>
    <t>HG02</t>
  </si>
  <si>
    <t>Heizgruppe Brauchwarmwasser</t>
  </si>
  <si>
    <t>HG03</t>
  </si>
  <si>
    <t>Aufzüge</t>
  </si>
  <si>
    <t xml:space="preserve">Personenlift </t>
  </si>
  <si>
    <t>A.XX01</t>
  </si>
  <si>
    <t>UG01</t>
  </si>
  <si>
    <t>T001</t>
  </si>
  <si>
    <t>PA01</t>
  </si>
  <si>
    <t>B.DG01.007</t>
  </si>
  <si>
    <t>B</t>
  </si>
  <si>
    <t>DG01</t>
  </si>
  <si>
    <t>E007</t>
  </si>
  <si>
    <t>Lüftung</t>
  </si>
  <si>
    <t>Lüftung WC</t>
  </si>
  <si>
    <t>L001</t>
  </si>
  <si>
    <t>B.UG01.007</t>
  </si>
  <si>
    <t>E008</t>
  </si>
  <si>
    <t>Lüftung Aula</t>
  </si>
  <si>
    <t>L002</t>
  </si>
  <si>
    <t>Lüftung Aula Lufterhitzer</t>
  </si>
  <si>
    <t>LE01</t>
  </si>
  <si>
    <t>Kälte</t>
  </si>
  <si>
    <t>Kältemaschine 1</t>
  </si>
  <si>
    <t>B.DG01.002</t>
  </si>
  <si>
    <t>K001</t>
  </si>
  <si>
    <t>KE01</t>
  </si>
  <si>
    <t>Kältemaschine 2</t>
  </si>
  <si>
    <t>T02</t>
  </si>
  <si>
    <t>KE02</t>
  </si>
  <si>
    <t>Sanitär</t>
  </si>
  <si>
    <t>Hebeanlage</t>
  </si>
  <si>
    <t>B.UG01.001</t>
  </si>
  <si>
    <t>S001</t>
  </si>
  <si>
    <t>AH01</t>
  </si>
  <si>
    <t>Osmoseanlage</t>
  </si>
  <si>
    <t>B.UG01.002</t>
  </si>
  <si>
    <t>S002</t>
  </si>
  <si>
    <t>OS01</t>
  </si>
  <si>
    <t>Elektro</t>
  </si>
  <si>
    <t>Hauptverteilung</t>
  </si>
  <si>
    <t>A.UG01.002</t>
  </si>
  <si>
    <t>E001</t>
  </si>
  <si>
    <t>HV01</t>
  </si>
  <si>
    <t>Notlichtanlage</t>
  </si>
  <si>
    <t>A.UG01.003</t>
  </si>
  <si>
    <t>E002</t>
  </si>
  <si>
    <t>NO01</t>
  </si>
  <si>
    <t>USV-Anlage</t>
  </si>
  <si>
    <t>A.UG01.004</t>
  </si>
  <si>
    <t>E003</t>
  </si>
  <si>
    <t>EN01</t>
  </si>
  <si>
    <t>Unterverteilung 1.OG</t>
  </si>
  <si>
    <t>A.OG01.006</t>
  </si>
  <si>
    <t>OG01</t>
  </si>
  <si>
    <t>E004</t>
  </si>
  <si>
    <t>UV01</t>
  </si>
  <si>
    <t>Unterverteilung IT</t>
  </si>
  <si>
    <t>A.OG02.008</t>
  </si>
  <si>
    <t>OG02</t>
  </si>
  <si>
    <t>E005</t>
  </si>
  <si>
    <t>Sicherheit</t>
  </si>
  <si>
    <t>Brandmeldeanlage</t>
  </si>
  <si>
    <t>A.EG00.001</t>
  </si>
  <si>
    <t>EG00</t>
  </si>
  <si>
    <t>A001</t>
  </si>
  <si>
    <t>BM01</t>
  </si>
  <si>
    <t>Einbruchmeldeanlage</t>
  </si>
  <si>
    <t>A002</t>
  </si>
  <si>
    <t>IN01</t>
  </si>
  <si>
    <t>Phase</t>
  </si>
  <si>
    <t>Phase 31 Vorprojekt</t>
  </si>
  <si>
    <t>Phase 32 Bauprojekt</t>
  </si>
  <si>
    <t>Phase 41 Ausschreibung</t>
  </si>
  <si>
    <t>Phase 51 Ausführungsprojekt</t>
  </si>
  <si>
    <t>Phase 52 Ausführung</t>
  </si>
  <si>
    <t>Phase 53 Inbetriebnahme, Abschluss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</si>
</sst>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00"/>
    <numFmt numFmtId="166" formatCode="&quot;Projekt: &quot;@"/>
    <numFmt numFmtId="167" formatCode="&quot;Datum: &quot;@"/>
  </numFmts>
  <fonts count="13">
    <font>
      <sz val="10"/>
      <name val="Arial"/>
    </font>
    <font>
      <sz val="11"/>
      <color theme="1"/>
      <name val="Calibri"/>
      <family val="2"/>
      <scheme val="minor"/>
    </font>
    <font>
      <sz val="8"/>
      <name val="Arial"/>
      <family val="2"/>
    </font>
    <font>
      <sz val="10"/>
      <color indexed="8"/>
      <name val="arial"/>
      <family val="2"/>
    </font>
    <font>
      <sz val="10"/>
      <name val="Arial"/>
      <family val="2"/>
    </font>
    <font>
      <b/>
      <sz val="10"/>
      <color indexed="8"/>
      <name val="Arial"/>
      <family val="2"/>
    </font>
    <font>
      <b/>
      <sz val="12"/>
      <color indexed="8"/>
      <name val="Arial"/>
      <family val="2"/>
    </font>
    <font>
      <sz val="10"/>
      <color rgb="FFFF0000"/>
      <name val="arial"/>
      <family val="2"/>
    </font>
    <font>
      <sz val="9"/>
      <name val="Arial"/>
      <family val="2"/>
    </font>
    <font>
      <sz val="10"/>
      <color theme="0"/>
      <name val="Arial"/>
      <family val="2"/>
    </font>
    <font>
      <sz val="10"/>
      <name val="Arial"/>
      <family val="2"/>
    </font>
    <font>
      <sz val="8"/>
      <name val="Arial"/>
    </font>
    <font>
      <b/>
      <sz val="8"/>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right/>
      <top/>
      <bottom style="thin">
        <color theme="4"/>
      </bottom>
      <diagonal/>
    </border>
    <border>
      <left/>
      <right/>
      <top style="thin">
        <color theme="4"/>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4"/>
      </left>
      <right/>
      <top/>
      <bottom/>
      <diagonal/>
    </border>
    <border>
      <left style="medium">
        <color theme="4"/>
      </left>
      <right/>
      <top style="thin">
        <color theme="4"/>
      </top>
      <bottom/>
      <diagonal/>
    </border>
    <border>
      <left/>
      <right style="medium">
        <color theme="4"/>
      </right>
      <top style="thin">
        <color theme="4"/>
      </top>
      <bottom/>
      <diagonal/>
    </border>
    <border>
      <left/>
      <right style="medium">
        <color theme="4"/>
      </right>
      <top/>
      <bottom/>
      <diagonal/>
    </border>
    <border>
      <left style="medium">
        <color theme="4"/>
      </left>
      <right/>
      <top style="thin">
        <color theme="4"/>
      </top>
      <bottom style="thin">
        <color theme="4"/>
      </bottom>
      <diagonal/>
    </border>
    <border>
      <left/>
      <right style="medium">
        <color theme="4"/>
      </right>
      <top style="thin">
        <color theme="4"/>
      </top>
      <bottom style="thin">
        <color theme="4"/>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s>
  <cellStyleXfs count="4">
    <xf numFmtId="0" fontId="0" fillId="0" borderId="0"/>
    <xf numFmtId="0" fontId="1" fillId="0" borderId="0"/>
    <xf numFmtId="164" fontId="10" fillId="0" borderId="0" applyFont="0" applyFill="0" applyBorder="0" applyAlignment="0" applyProtection="0"/>
    <xf numFmtId="0" fontId="4" fillId="0" borderId="0"/>
  </cellStyleXfs>
  <cellXfs count="92">
    <xf numFmtId="0" fontId="0" fillId="0" borderId="0" xfId="0"/>
    <xf numFmtId="0" fontId="4"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left" vertical="top"/>
    </xf>
    <xf numFmtId="0" fontId="6" fillId="0" borderId="0" xfId="0" applyFont="1" applyAlignment="1">
      <alignment horizontal="left" vertical="top"/>
    </xf>
    <xf numFmtId="0" fontId="5" fillId="0" borderId="0" xfId="0" applyFont="1" applyAlignment="1">
      <alignment horizontal="left" vertical="top"/>
    </xf>
    <xf numFmtId="0" fontId="8" fillId="0" borderId="0" xfId="0" applyFont="1" applyAlignment="1">
      <alignment horizontal="left" vertical="top"/>
    </xf>
    <xf numFmtId="0" fontId="4" fillId="0" borderId="0" xfId="0" applyFont="1" applyAlignment="1">
      <alignment horizontal="right" vertical="top"/>
    </xf>
    <xf numFmtId="0" fontId="2" fillId="0" borderId="0" xfId="0" applyFont="1" applyAlignment="1" applyProtection="1">
      <alignment horizontal="center" vertical="top" wrapText="1"/>
      <protection locked="0"/>
    </xf>
    <xf numFmtId="0" fontId="8" fillId="0" borderId="0" xfId="0" applyFont="1" applyAlignment="1" applyProtection="1">
      <alignment horizontal="left" vertical="top"/>
      <protection locked="0"/>
    </xf>
    <xf numFmtId="0" fontId="4" fillId="0" borderId="0" xfId="0" applyFont="1" applyAlignment="1" applyProtection="1">
      <alignment horizontal="left" vertical="top"/>
      <protection locked="0"/>
    </xf>
    <xf numFmtId="0" fontId="4" fillId="0" borderId="0" xfId="0" applyFont="1" applyAlignment="1">
      <alignment vertical="top" wrapText="1"/>
    </xf>
    <xf numFmtId="0" fontId="9" fillId="0" borderId="0" xfId="0" applyFont="1" applyAlignment="1">
      <alignment horizontal="left" vertical="top"/>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8" fillId="0" borderId="0" xfId="0" applyFont="1" applyAlignment="1">
      <alignment horizontal="right" vertical="top"/>
    </xf>
    <xf numFmtId="0" fontId="8" fillId="0" borderId="0" xfId="0" applyFont="1" applyAlignment="1">
      <alignment horizontal="center" vertical="top"/>
    </xf>
    <xf numFmtId="14" fontId="2" fillId="0" borderId="0" xfId="0" applyNumberFormat="1" applyFont="1" applyAlignment="1" applyProtection="1">
      <alignment horizontal="center" vertical="top" wrapText="1"/>
      <protection locked="0"/>
    </xf>
    <xf numFmtId="0" fontId="4" fillId="0" borderId="1" xfId="0" applyFont="1" applyBorder="1" applyAlignment="1">
      <alignment horizontal="left" vertical="top"/>
    </xf>
    <xf numFmtId="0" fontId="4" fillId="0" borderId="1" xfId="0" applyFont="1" applyBorder="1" applyAlignment="1">
      <alignment vertical="top" wrapText="1"/>
    </xf>
    <xf numFmtId="0" fontId="8" fillId="0" borderId="0" xfId="0" applyFont="1" applyAlignment="1" applyProtection="1">
      <alignment horizontal="left" vertical="center"/>
      <protection locked="0"/>
    </xf>
    <xf numFmtId="0" fontId="2" fillId="4" borderId="0" xfId="0" applyFont="1" applyFill="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0" xfId="3"/>
    <xf numFmtId="0" fontId="2" fillId="2" borderId="0" xfId="0" applyFont="1" applyFill="1" applyAlignment="1" applyProtection="1">
      <alignment horizontal="center" vertical="top" textRotation="90" wrapText="1"/>
      <protection locked="0"/>
    </xf>
    <xf numFmtId="0" fontId="2" fillId="5" borderId="0" xfId="0" applyFont="1" applyFill="1" applyAlignment="1" applyProtection="1">
      <alignment horizontal="center" vertical="center"/>
      <protection locked="0"/>
    </xf>
    <xf numFmtId="0" fontId="2" fillId="6" borderId="0" xfId="0" applyFont="1" applyFill="1" applyAlignment="1" applyProtection="1">
      <alignment horizontal="left" vertical="center"/>
      <protection locked="0"/>
    </xf>
    <xf numFmtId="0" fontId="2" fillId="7" borderId="0" xfId="0" applyFont="1" applyFill="1" applyAlignment="1" applyProtection="1">
      <alignment horizontal="left" vertical="center" wrapText="1"/>
      <protection locked="0"/>
    </xf>
    <xf numFmtId="0" fontId="2" fillId="6" borderId="0" xfId="0" applyFont="1" applyFill="1" applyAlignment="1" applyProtection="1">
      <alignment horizontal="left" vertical="center" wrapText="1"/>
      <protection locked="0"/>
    </xf>
    <xf numFmtId="0" fontId="7" fillId="0" borderId="0" xfId="0" applyFont="1" applyAlignment="1">
      <alignment horizontal="left" vertical="top" wrapText="1"/>
    </xf>
    <xf numFmtId="0" fontId="8" fillId="0" borderId="0" xfId="0" applyFont="1" applyAlignment="1">
      <alignment vertical="center"/>
    </xf>
    <xf numFmtId="167" fontId="8" fillId="0" borderId="0" xfId="0" applyNumberFormat="1" applyFont="1" applyAlignment="1">
      <alignment vertical="center"/>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165" fontId="2" fillId="0" borderId="0" xfId="0" applyNumberFormat="1" applyFont="1" applyAlignment="1" applyProtection="1">
      <alignment horizontal="center" vertical="center"/>
      <protection locked="0"/>
    </xf>
    <xf numFmtId="165" fontId="2" fillId="0" borderId="0" xfId="0" quotePrefix="1" applyNumberFormat="1" applyFont="1" applyAlignment="1" applyProtection="1">
      <alignment horizontal="center" vertical="center"/>
      <protection locked="0"/>
    </xf>
    <xf numFmtId="0" fontId="2" fillId="8" borderId="0" xfId="0" applyFont="1" applyFill="1" applyAlignment="1" applyProtection="1">
      <alignment vertical="center"/>
      <protection locked="0"/>
    </xf>
    <xf numFmtId="167" fontId="8" fillId="0" borderId="3" xfId="0" applyNumberFormat="1" applyFont="1" applyBorder="1" applyAlignment="1">
      <alignment horizontal="left" vertical="center"/>
    </xf>
    <xf numFmtId="167" fontId="8" fillId="0" borderId="4" xfId="0" applyNumberFormat="1" applyFont="1" applyBorder="1" applyAlignment="1">
      <alignment horizontal="left" vertical="center"/>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5"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top" textRotation="90" wrapText="1"/>
      <protection locked="0"/>
    </xf>
    <xf numFmtId="14" fontId="2" fillId="0" borderId="8" xfId="0" applyNumberFormat="1"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49" fontId="2" fillId="6" borderId="5" xfId="0" applyNumberFormat="1" applyFont="1" applyFill="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7" borderId="7"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166" fontId="8" fillId="0" borderId="0" xfId="0" applyNumberFormat="1" applyFont="1" applyAlignment="1">
      <alignment vertical="center"/>
    </xf>
    <xf numFmtId="0" fontId="2" fillId="8" borderId="0" xfId="0" applyFont="1" applyFill="1" applyAlignment="1" applyProtection="1">
      <alignment horizontal="left" vertical="center"/>
      <protection locked="0"/>
    </xf>
    <xf numFmtId="0" fontId="12" fillId="8" borderId="5" xfId="2" applyNumberFormat="1" applyFont="1" applyFill="1" applyBorder="1" applyAlignment="1" applyProtection="1">
      <alignment horizontal="center" vertical="center"/>
      <protection locked="0"/>
    </xf>
    <xf numFmtId="0" fontId="12" fillId="8" borderId="0" xfId="0" applyFont="1" applyFill="1" applyAlignment="1" applyProtection="1">
      <alignment horizontal="left" vertical="center"/>
      <protection locked="0"/>
    </xf>
    <xf numFmtId="0" fontId="2" fillId="8" borderId="5" xfId="0" applyFont="1" applyFill="1" applyBorder="1" applyAlignment="1" applyProtection="1">
      <alignment horizontal="center" vertical="center"/>
      <protection locked="0"/>
    </xf>
    <xf numFmtId="0" fontId="2" fillId="8" borderId="0" xfId="0" applyFont="1" applyFill="1" applyAlignment="1" applyProtection="1">
      <alignment horizontal="center" vertical="center"/>
      <protection locked="0"/>
    </xf>
    <xf numFmtId="165" fontId="2" fillId="8" borderId="0" xfId="0" applyNumberFormat="1" applyFont="1" applyFill="1" applyAlignment="1" applyProtection="1">
      <alignment horizontal="center" vertical="center"/>
      <protection locked="0"/>
    </xf>
    <xf numFmtId="0" fontId="2" fillId="8" borderId="8" xfId="0" applyFont="1" applyFill="1" applyBorder="1" applyAlignment="1" applyProtection="1">
      <alignment horizontal="center" vertical="center"/>
      <protection locked="0"/>
    </xf>
    <xf numFmtId="0" fontId="11" fillId="8" borderId="0" xfId="0" applyFont="1" applyFill="1" applyAlignment="1" applyProtection="1">
      <alignment horizontal="center" vertical="center"/>
      <protection locked="0"/>
    </xf>
    <xf numFmtId="14" fontId="2" fillId="8" borderId="0" xfId="0" applyNumberFormat="1" applyFont="1" applyFill="1" applyAlignment="1" applyProtection="1">
      <alignment horizontal="center" vertical="top" wrapText="1"/>
      <protection locked="0"/>
    </xf>
    <xf numFmtId="14" fontId="2" fillId="8" borderId="8" xfId="0" applyNumberFormat="1" applyFont="1" applyFill="1" applyBorder="1" applyAlignment="1" applyProtection="1">
      <alignment horizontal="center" vertical="top" wrapText="1"/>
      <protection locked="0"/>
    </xf>
    <xf numFmtId="0" fontId="2" fillId="8" borderId="8" xfId="0" applyFont="1" applyFill="1" applyBorder="1" applyAlignment="1" applyProtection="1">
      <alignment horizontal="left" vertical="center"/>
      <protection locked="0"/>
    </xf>
    <xf numFmtId="0" fontId="2" fillId="4" borderId="8" xfId="0" applyFont="1" applyFill="1" applyBorder="1" applyAlignment="1" applyProtection="1">
      <alignment horizontal="center" vertical="center" wrapText="1"/>
      <protection locked="0"/>
    </xf>
    <xf numFmtId="167" fontId="8" fillId="0" borderId="11" xfId="0" applyNumberFormat="1" applyFont="1" applyBorder="1" applyAlignment="1">
      <alignment horizontal="left" vertical="center"/>
    </xf>
    <xf numFmtId="0" fontId="2" fillId="4" borderId="0" xfId="0" applyFont="1" applyFill="1" applyAlignment="1" applyProtection="1">
      <alignment horizontal="center" vertical="top" textRotation="90" wrapText="1"/>
      <protection locked="0"/>
    </xf>
    <xf numFmtId="0" fontId="2" fillId="6" borderId="0" xfId="0" applyFont="1" applyFill="1" applyAlignment="1" applyProtection="1">
      <alignment horizontal="left" vertical="top" textRotation="90" wrapText="1"/>
      <protection locked="0"/>
    </xf>
    <xf numFmtId="0" fontId="12" fillId="6" borderId="6" xfId="0" applyFont="1" applyFill="1" applyBorder="1" applyAlignment="1">
      <alignment horizontal="center" vertical="top"/>
    </xf>
    <xf numFmtId="0" fontId="12" fillId="6" borderId="2" xfId="0" applyFont="1" applyFill="1" applyBorder="1" applyAlignment="1">
      <alignment horizontal="center" vertical="top"/>
    </xf>
    <xf numFmtId="0" fontId="12" fillId="6" borderId="7" xfId="0" applyFont="1" applyFill="1" applyBorder="1" applyAlignment="1">
      <alignment horizontal="center" vertical="top"/>
    </xf>
    <xf numFmtId="166" fontId="8" fillId="0" borderId="12" xfId="0" applyNumberFormat="1" applyFont="1" applyBorder="1" applyAlignment="1">
      <alignment horizontal="left" vertical="center"/>
    </xf>
    <xf numFmtId="166" fontId="8" fillId="0" borderId="3" xfId="0" applyNumberFormat="1" applyFont="1" applyBorder="1" applyAlignment="1">
      <alignment horizontal="left" vertical="center"/>
    </xf>
    <xf numFmtId="166" fontId="8" fillId="0" borderId="11" xfId="0" applyNumberFormat="1" applyFont="1" applyBorder="1" applyAlignment="1">
      <alignment horizontal="left" vertical="center"/>
    </xf>
    <xf numFmtId="166" fontId="8" fillId="0" borderId="4" xfId="0" applyNumberFormat="1" applyFont="1" applyBorder="1" applyAlignment="1">
      <alignment horizontal="left" vertical="center"/>
    </xf>
    <xf numFmtId="167" fontId="8" fillId="0" borderId="13" xfId="0" applyNumberFormat="1" applyFont="1" applyBorder="1" applyAlignment="1">
      <alignment horizontal="left" vertical="center"/>
    </xf>
    <xf numFmtId="0" fontId="12" fillId="7" borderId="9" xfId="0" applyFont="1" applyFill="1" applyBorder="1" applyAlignment="1">
      <alignment horizontal="center" vertical="top"/>
    </xf>
    <xf numFmtId="0" fontId="12" fillId="7" borderId="10" xfId="0" applyFont="1" applyFill="1" applyBorder="1" applyAlignment="1">
      <alignment horizontal="center" vertical="top"/>
    </xf>
    <xf numFmtId="0" fontId="12" fillId="2" borderId="6" xfId="0" applyFont="1" applyFill="1" applyBorder="1" applyAlignment="1">
      <alignment horizontal="center" vertical="top"/>
    </xf>
    <xf numFmtId="0" fontId="12" fillId="2" borderId="2" xfId="0" applyFont="1" applyFill="1" applyBorder="1" applyAlignment="1">
      <alignment horizontal="center" vertical="top"/>
    </xf>
    <xf numFmtId="0" fontId="12" fillId="2" borderId="7" xfId="0" applyFont="1" applyFill="1" applyBorder="1" applyAlignment="1">
      <alignment horizontal="center" vertical="top"/>
    </xf>
    <xf numFmtId="0" fontId="12" fillId="3" borderId="6" xfId="0" applyFont="1" applyFill="1" applyBorder="1" applyAlignment="1">
      <alignment horizontal="center"/>
    </xf>
    <xf numFmtId="0" fontId="12" fillId="3" borderId="2" xfId="0" applyFont="1" applyFill="1" applyBorder="1" applyAlignment="1">
      <alignment horizontal="center"/>
    </xf>
    <xf numFmtId="0" fontId="12" fillId="3" borderId="7" xfId="0" applyFont="1" applyFill="1" applyBorder="1" applyAlignment="1">
      <alignment horizontal="center"/>
    </xf>
    <xf numFmtId="0" fontId="12" fillId="5" borderId="9" xfId="0" applyFont="1" applyFill="1" applyBorder="1" applyAlignment="1">
      <alignment horizontal="center"/>
    </xf>
    <xf numFmtId="0" fontId="12" fillId="5" borderId="10" xfId="0" applyFont="1" applyFill="1" applyBorder="1" applyAlignment="1">
      <alignment horizontal="center"/>
    </xf>
    <xf numFmtId="0" fontId="12" fillId="4" borderId="6" xfId="0" applyFont="1" applyFill="1" applyBorder="1" applyAlignment="1">
      <alignment horizontal="center" vertical="top"/>
    </xf>
    <xf numFmtId="0" fontId="12" fillId="4" borderId="2" xfId="0" applyFont="1" applyFill="1" applyBorder="1" applyAlignment="1">
      <alignment horizontal="center" vertical="top"/>
    </xf>
    <xf numFmtId="0" fontId="12" fillId="4" borderId="7" xfId="0" applyFont="1" applyFill="1" applyBorder="1" applyAlignment="1">
      <alignment horizontal="center" vertical="top"/>
    </xf>
  </cellXfs>
  <cellStyles count="4">
    <cellStyle name="Komma" xfId="2" builtinId="3"/>
    <cellStyle name="Standard" xfId="0" builtinId="0"/>
    <cellStyle name="Standard 2" xfId="1" xr:uid="{00000000-0005-0000-0000-000002000000}"/>
    <cellStyle name="Standard 3" xfId="3" xr:uid="{00000000-0005-0000-0000-000003000000}"/>
  </cellStyles>
  <dxfs count="54">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left/>
        <right style="medium">
          <color theme="4"/>
        </right>
        <top/>
        <bottom/>
        <vertical/>
        <horizontal/>
      </border>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border diagonalUp="0" diagonalDown="0">
        <left/>
        <right style="medium">
          <color theme="4"/>
        </right>
        <top/>
        <bottom/>
        <vertical/>
        <horizontal/>
      </border>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border diagonalUp="0" diagonalDown="0">
        <right style="medium">
          <color theme="4"/>
        </right>
        <top/>
        <bottom/>
        <vertical/>
        <horizontal/>
      </border>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border diagonalUp="0" diagonalDown="0">
        <left/>
        <right style="medium">
          <color theme="4"/>
        </right>
        <top/>
        <bottom/>
        <vertical/>
        <horizontal/>
      </border>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border diagonalUp="0" diagonalDown="0">
        <left/>
        <right style="medium">
          <color theme="4"/>
        </right>
        <top/>
        <bottom/>
        <vertical/>
        <horizontal/>
      </border>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165" formatCode="000"/>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border diagonalUp="0" diagonalDown="0">
        <left style="medium">
          <color theme="4"/>
        </left>
        <right/>
        <top/>
        <bottom/>
        <vertical/>
        <horizontal/>
      </border>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family val="2"/>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numFmt numFmtId="30" formatCode="@"/>
      <alignment horizontal="center" vertical="center" textRotation="0" wrapText="0" indent="0" justifyLastLine="0" shrinkToFit="0" readingOrder="0"/>
      <border diagonalUp="0" diagonalDown="0">
        <left style="medium">
          <color theme="4"/>
        </left>
        <right/>
        <top/>
        <bottom/>
        <vertical/>
        <horizontal/>
      </border>
      <protection locked="0" hidden="0"/>
    </dxf>
    <dxf>
      <font>
        <b val="0"/>
        <i val="0"/>
        <strike val="0"/>
        <condense val="0"/>
        <extend val="0"/>
        <outline val="0"/>
        <shadow val="0"/>
        <u val="none"/>
        <vertAlign val="baseline"/>
        <sz val="8"/>
        <color auto="1"/>
        <name val="Arial"/>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top" textRotation="0" wrapText="0" indent="0" justifyLastLine="0" shrinkToFit="0" readingOrder="0"/>
      <protection locked="0"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0" hidden="0"/>
    </dxf>
    <dxf>
      <font>
        <b/>
        <color theme="1"/>
      </font>
      <border>
        <bottom style="thin">
          <color theme="9"/>
        </bottom>
        <vertical/>
        <horizontal/>
      </border>
    </dxf>
    <dxf>
      <font>
        <sz val="8"/>
        <color theme="1"/>
      </font>
      <fill>
        <patternFill>
          <bgColor rgb="FFFFFFCC"/>
        </patternFill>
      </fill>
      <border>
        <left style="thin">
          <color theme="9"/>
        </left>
        <right style="thin">
          <color theme="9"/>
        </right>
        <top style="thin">
          <color theme="9"/>
        </top>
        <bottom style="thin">
          <color theme="9"/>
        </bottom>
        <vertical/>
        <horizontal/>
      </border>
    </dxf>
    <dxf>
      <font>
        <b/>
        <color theme="1"/>
      </font>
      <border>
        <bottom style="thin">
          <color theme="4"/>
        </bottom>
        <vertical/>
        <horizontal/>
      </border>
    </dxf>
    <dxf>
      <font>
        <sz val="8"/>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Light1 2" pivot="0" table="0" count="10" xr9:uid="{55F4E8AB-33E1-4B12-BD15-31B40FFC4F9F}">
      <tableStyleElement type="wholeTable" dxfId="53"/>
      <tableStyleElement type="headerRow" dxfId="52"/>
    </tableStyle>
    <tableStyle name="SlicerStyleLight6 2" pivot="0" table="0" count="10" xr9:uid="{964E569B-3718-407A-B729-6DE837EC211B}">
      <tableStyleElement type="wholeTable" dxfId="51"/>
      <tableStyleElement type="headerRow" dxfId="50"/>
    </tableStyle>
  </tableStyles>
  <colors>
    <mruColors>
      <color rgb="FFFFFFCC"/>
      <color rgb="FF996600"/>
      <color rgb="FFFF9966"/>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2">
        <x14:slicerStyle name="SlicerStyleLight1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externalLink" Target="externalLinks/externalLink1.xml"/><Relationship Id="rId21" Type="http://schemas.openxmlformats.org/officeDocument/2006/relationships/customXml" Target="../customXml/item4.xml"/><Relationship Id="rId7" Type="http://schemas.microsoft.com/office/2007/relationships/slicerCache" Target="slicerCaches/slicerCache4.xml"/><Relationship Id="rId12" Type="http://schemas.microsoft.com/office/2007/relationships/slicerCache" Target="slicerCaches/slicerCache9.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3.xml"/><Relationship Id="rId11" Type="http://schemas.microsoft.com/office/2007/relationships/slicerCache" Target="slicerCaches/slicerCache8.xml"/><Relationship Id="rId5" Type="http://schemas.microsoft.com/office/2007/relationships/slicerCache" Target="slicerCaches/slicerCache2.xml"/><Relationship Id="rId15" Type="http://schemas.openxmlformats.org/officeDocument/2006/relationships/sharedStrings" Target="sharedStrings.xml"/><Relationship Id="rId10" Type="http://schemas.microsoft.com/office/2007/relationships/slicerCache" Target="slicerCaches/slicerCache7.xml"/><Relationship Id="rId19" Type="http://schemas.openxmlformats.org/officeDocument/2006/relationships/customXml" Target="../customXml/item2.xml"/><Relationship Id="rId4" Type="http://schemas.microsoft.com/office/2007/relationships/slicerCache" Target="slicerCaches/slicerCache1.xml"/><Relationship Id="rId9" Type="http://schemas.microsoft.com/office/2007/relationships/slicerCache" Target="slicerCaches/slicerCache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24849</xdr:colOff>
      <xdr:row>0</xdr:row>
      <xdr:rowOff>0</xdr:rowOff>
    </xdr:from>
    <xdr:to>
      <xdr:col>3</xdr:col>
      <xdr:colOff>1472649</xdr:colOff>
      <xdr:row>0</xdr:row>
      <xdr:rowOff>628650</xdr:rowOff>
    </xdr:to>
    <xdr:pic>
      <xdr:nvPicPr>
        <xdr:cNvPr id="2050" name="Grafik 3">
          <a:extLst>
            <a:ext uri="{FF2B5EF4-FFF2-40B4-BE49-F238E27FC236}">
              <a16:creationId xmlns:a16="http://schemas.microsoft.com/office/drawing/2014/main" id="{00000000-0008-0000-0000-000002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49" y="0"/>
          <a:ext cx="2892287"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472440</xdr:colOff>
      <xdr:row>0</xdr:row>
      <xdr:rowOff>104775</xdr:rowOff>
    </xdr:from>
    <xdr:to>
      <xdr:col>25</xdr:col>
      <xdr:colOff>1905</xdr:colOff>
      <xdr:row>6</xdr:row>
      <xdr:rowOff>0</xdr:rowOff>
    </xdr:to>
    <xdr:grpSp>
      <xdr:nvGrpSpPr>
        <xdr:cNvPr id="6" name="Gruppieren 5">
          <a:extLst>
            <a:ext uri="{FF2B5EF4-FFF2-40B4-BE49-F238E27FC236}">
              <a16:creationId xmlns:a16="http://schemas.microsoft.com/office/drawing/2014/main" id="{7505D033-9D2F-4B39-76BE-E8953B1EB704}"/>
            </a:ext>
          </a:extLst>
        </xdr:cNvPr>
        <xdr:cNvGrpSpPr/>
      </xdr:nvGrpSpPr>
      <xdr:grpSpPr>
        <a:xfrm>
          <a:off x="4053840" y="104775"/>
          <a:ext cx="11178540" cy="1638300"/>
          <a:chOff x="4213860" y="104775"/>
          <a:chExt cx="11096625" cy="1676400"/>
        </a:xfrm>
      </xdr:grpSpPr>
      <xdr:sp macro="" textlink="" fLocksText="0">
        <xdr:nvSpPr>
          <xdr:cNvPr id="5" name="Textfeld 4">
            <a:extLst>
              <a:ext uri="{FF2B5EF4-FFF2-40B4-BE49-F238E27FC236}">
                <a16:creationId xmlns:a16="http://schemas.microsoft.com/office/drawing/2014/main" id="{0CCEF26B-6506-8C20-96AB-5F0953782695}"/>
              </a:ext>
            </a:extLst>
          </xdr:cNvPr>
          <xdr:cNvSpPr txBox="1"/>
        </xdr:nvSpPr>
        <xdr:spPr>
          <a:xfrm>
            <a:off x="4213860" y="104775"/>
            <a:ext cx="11096625" cy="16764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lang="de-CH" sz="900" kern="1200"/>
              <a:t>Filter:</a:t>
            </a:r>
          </a:p>
        </xdr:txBody>
      </xdr:sp>
      <mc:AlternateContent xmlns:mc="http://schemas.openxmlformats.org/markup-compatibility/2006" xmlns:sle15="http://schemas.microsoft.com/office/drawing/2012/slicer">
        <mc:Choice Requires="sle15">
          <xdr:graphicFrame macro="">
            <xdr:nvGraphicFramePr>
              <xdr:cNvPr id="11" name="BKP Nr.">
                <a:extLst>
                  <a:ext uri="{FF2B5EF4-FFF2-40B4-BE49-F238E27FC236}">
                    <a16:creationId xmlns:a16="http://schemas.microsoft.com/office/drawing/2014/main" id="{A703C00F-7399-AB28-D7AE-FC3E875A2901}"/>
                  </a:ext>
                </a:extLst>
              </xdr:cNvPr>
              <xdr:cNvGraphicFramePr/>
            </xdr:nvGraphicFramePr>
            <xdr:xfrm>
              <a:off x="5680418" y="297180"/>
              <a:ext cx="1080000" cy="1431864"/>
            </xdr:xfrm>
            <a:graphic>
              <a:graphicData uri="http://schemas.microsoft.com/office/drawing/2010/slicer">
                <sle:slicer xmlns:sle="http://schemas.microsoft.com/office/drawing/2010/slicer" name="BKP Nr."/>
              </a:graphicData>
            </a:graphic>
          </xdr:graphicFrame>
        </mc:Choice>
        <mc:Fallback xmlns="">
          <xdr:sp macro="" textlink="">
            <xdr:nvSpPr>
              <xdr:cNvPr id="0" name=""/>
              <xdr:cNvSpPr>
                <a:spLocks noTextEdit="1"/>
              </xdr:cNvSpPr>
            </xdr:nvSpPr>
            <xdr:spPr>
              <a:xfrm>
                <a:off x="5627078" y="307675"/>
                <a:ext cx="1080000" cy="1509966"/>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12" name="Gewerk">
                <a:extLst>
                  <a:ext uri="{FF2B5EF4-FFF2-40B4-BE49-F238E27FC236}">
                    <a16:creationId xmlns:a16="http://schemas.microsoft.com/office/drawing/2014/main" id="{C70B479A-7F90-0742-02F4-81EED6E1720E}"/>
                  </a:ext>
                </a:extLst>
              </xdr:cNvPr>
              <xdr:cNvGraphicFramePr/>
            </xdr:nvGraphicFramePr>
            <xdr:xfrm>
              <a:off x="6841636" y="297180"/>
              <a:ext cx="1152000" cy="1431864"/>
            </xdr:xfrm>
            <a:graphic>
              <a:graphicData uri="http://schemas.microsoft.com/office/drawing/2010/slicer">
                <sle:slicer xmlns:sle="http://schemas.microsoft.com/office/drawing/2010/slicer" name="Gewerk"/>
              </a:graphicData>
            </a:graphic>
          </xdr:graphicFrame>
        </mc:Choice>
        <mc:Fallback xmlns="">
          <xdr:sp macro="" textlink="">
            <xdr:nvSpPr>
              <xdr:cNvPr id="0" name=""/>
              <xdr:cNvSpPr>
                <a:spLocks noTextEdit="1"/>
              </xdr:cNvSpPr>
            </xdr:nvSpPr>
            <xdr:spPr>
              <a:xfrm>
                <a:off x="6788296" y="307675"/>
                <a:ext cx="1152000" cy="1509966"/>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13" name="Standort">
                <a:extLst>
                  <a:ext uri="{FF2B5EF4-FFF2-40B4-BE49-F238E27FC236}">
                    <a16:creationId xmlns:a16="http://schemas.microsoft.com/office/drawing/2014/main" id="{75E804A2-FB6A-237F-96EF-0895BB6B2C9B}"/>
                  </a:ext>
                </a:extLst>
              </xdr:cNvPr>
              <xdr:cNvGraphicFramePr/>
            </xdr:nvGraphicFramePr>
            <xdr:xfrm>
              <a:off x="8074854" y="297180"/>
              <a:ext cx="1152000" cy="1431864"/>
            </xdr:xfrm>
            <a:graphic>
              <a:graphicData uri="http://schemas.microsoft.com/office/drawing/2010/slicer">
                <sle:slicer xmlns:sle="http://schemas.microsoft.com/office/drawing/2010/slicer" name="Standort"/>
              </a:graphicData>
            </a:graphic>
          </xdr:graphicFrame>
        </mc:Choice>
        <mc:Fallback xmlns="">
          <xdr:sp macro="" textlink="">
            <xdr:nvSpPr>
              <xdr:cNvPr id="0" name=""/>
              <xdr:cNvSpPr>
                <a:spLocks noTextEdit="1"/>
              </xdr:cNvSpPr>
            </xdr:nvSpPr>
            <xdr:spPr>
              <a:xfrm>
                <a:off x="8021514" y="307675"/>
                <a:ext cx="1152000" cy="1509966"/>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14" name="Gebäude &#10;Trakt">
                <a:extLst>
                  <a:ext uri="{FF2B5EF4-FFF2-40B4-BE49-F238E27FC236}">
                    <a16:creationId xmlns:a16="http://schemas.microsoft.com/office/drawing/2014/main" id="{8659B914-FF62-1AED-A5CC-023AA545DE63}"/>
                  </a:ext>
                </a:extLst>
              </xdr:cNvPr>
              <xdr:cNvGraphicFramePr/>
            </xdr:nvGraphicFramePr>
            <xdr:xfrm>
              <a:off x="9308072" y="297180"/>
              <a:ext cx="1152000" cy="1431864"/>
            </xdr:xfrm>
            <a:graphic>
              <a:graphicData uri="http://schemas.microsoft.com/office/drawing/2010/slicer">
                <sle:slicer xmlns:sle="http://schemas.microsoft.com/office/drawing/2010/slicer" name="Gebäude &#10;Trakt"/>
              </a:graphicData>
            </a:graphic>
          </xdr:graphicFrame>
        </mc:Choice>
        <mc:Fallback xmlns="">
          <xdr:sp macro="" textlink="">
            <xdr:nvSpPr>
              <xdr:cNvPr id="0" name=""/>
              <xdr:cNvSpPr>
                <a:spLocks noTextEdit="1"/>
              </xdr:cNvSpPr>
            </xdr:nvSpPr>
            <xdr:spPr>
              <a:xfrm>
                <a:off x="9254732" y="307675"/>
                <a:ext cx="1152000" cy="1509966"/>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15" name="Geschoss">
                <a:extLst>
                  <a:ext uri="{FF2B5EF4-FFF2-40B4-BE49-F238E27FC236}">
                    <a16:creationId xmlns:a16="http://schemas.microsoft.com/office/drawing/2014/main" id="{31D679C7-4833-CC23-94D2-E5FE08E4D863}"/>
                  </a:ext>
                </a:extLst>
              </xdr:cNvPr>
              <xdr:cNvGraphicFramePr/>
            </xdr:nvGraphicFramePr>
            <xdr:xfrm>
              <a:off x="10541290" y="297180"/>
              <a:ext cx="1152000" cy="1431864"/>
            </xdr:xfrm>
            <a:graphic>
              <a:graphicData uri="http://schemas.microsoft.com/office/drawing/2010/slicer">
                <sle:slicer xmlns:sle="http://schemas.microsoft.com/office/drawing/2010/slicer" name="Geschoss"/>
              </a:graphicData>
            </a:graphic>
          </xdr:graphicFrame>
        </mc:Choice>
        <mc:Fallback xmlns="">
          <xdr:sp macro="" textlink="">
            <xdr:nvSpPr>
              <xdr:cNvPr id="0" name=""/>
              <xdr:cNvSpPr>
                <a:spLocks noTextEdit="1"/>
              </xdr:cNvSpPr>
            </xdr:nvSpPr>
            <xdr:spPr>
              <a:xfrm>
                <a:off x="10487950" y="307675"/>
                <a:ext cx="1152000" cy="1509966"/>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16" name="Raum Nr.">
                <a:extLst>
                  <a:ext uri="{FF2B5EF4-FFF2-40B4-BE49-F238E27FC236}">
                    <a16:creationId xmlns:a16="http://schemas.microsoft.com/office/drawing/2014/main" id="{344C7C53-2814-A515-5086-F26672B9A658}"/>
                  </a:ext>
                </a:extLst>
              </xdr:cNvPr>
              <xdr:cNvGraphicFramePr/>
            </xdr:nvGraphicFramePr>
            <xdr:xfrm>
              <a:off x="11774508" y="297180"/>
              <a:ext cx="1152000" cy="1431864"/>
            </xdr:xfrm>
            <a:graphic>
              <a:graphicData uri="http://schemas.microsoft.com/office/drawing/2010/slicer">
                <sle:slicer xmlns:sle="http://schemas.microsoft.com/office/drawing/2010/slicer" name="Raum Nr."/>
              </a:graphicData>
            </a:graphic>
          </xdr:graphicFrame>
        </mc:Choice>
        <mc:Fallback xmlns="">
          <xdr:sp macro="" textlink="">
            <xdr:nvSpPr>
              <xdr:cNvPr id="0" name=""/>
              <xdr:cNvSpPr>
                <a:spLocks noTextEdit="1"/>
              </xdr:cNvSpPr>
            </xdr:nvSpPr>
            <xdr:spPr>
              <a:xfrm>
                <a:off x="11721168" y="307675"/>
                <a:ext cx="1152000" cy="1509966"/>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17" name="SGK">
                <a:extLst>
                  <a:ext uri="{FF2B5EF4-FFF2-40B4-BE49-F238E27FC236}">
                    <a16:creationId xmlns:a16="http://schemas.microsoft.com/office/drawing/2014/main" id="{9D1C3F80-19ED-AE2E-43ED-CADE7B00DE23}"/>
                  </a:ext>
                </a:extLst>
              </xdr:cNvPr>
              <xdr:cNvGraphicFramePr/>
            </xdr:nvGraphicFramePr>
            <xdr:xfrm>
              <a:off x="13007726" y="297180"/>
              <a:ext cx="1080000" cy="1431864"/>
            </xdr:xfrm>
            <a:graphic>
              <a:graphicData uri="http://schemas.microsoft.com/office/drawing/2010/slicer">
                <sle:slicer xmlns:sle="http://schemas.microsoft.com/office/drawing/2010/slicer" name="SGK"/>
              </a:graphicData>
            </a:graphic>
          </xdr:graphicFrame>
        </mc:Choice>
        <mc:Fallback xmlns="">
          <xdr:sp macro="" textlink="">
            <xdr:nvSpPr>
              <xdr:cNvPr id="0" name=""/>
              <xdr:cNvSpPr>
                <a:spLocks noTextEdit="1"/>
              </xdr:cNvSpPr>
            </xdr:nvSpPr>
            <xdr:spPr>
              <a:xfrm>
                <a:off x="12954386" y="307675"/>
                <a:ext cx="1080000" cy="1509966"/>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18" name="Anlage">
                <a:extLst>
                  <a:ext uri="{FF2B5EF4-FFF2-40B4-BE49-F238E27FC236}">
                    <a16:creationId xmlns:a16="http://schemas.microsoft.com/office/drawing/2014/main" id="{48E871E6-432E-F582-1309-F687697CA291}"/>
                  </a:ext>
                </a:extLst>
              </xdr:cNvPr>
              <xdr:cNvGraphicFramePr/>
            </xdr:nvGraphicFramePr>
            <xdr:xfrm>
              <a:off x="14168946" y="297180"/>
              <a:ext cx="1080000" cy="1431864"/>
            </xdr:xfrm>
            <a:graphic>
              <a:graphicData uri="http://schemas.microsoft.com/office/drawing/2010/slicer">
                <sle:slicer xmlns:sle="http://schemas.microsoft.com/office/drawing/2010/slicer" name="Anlage"/>
              </a:graphicData>
            </a:graphic>
          </xdr:graphicFrame>
        </mc:Choice>
        <mc:Fallback xmlns="">
          <xdr:sp macro="" textlink="">
            <xdr:nvSpPr>
              <xdr:cNvPr id="0" name=""/>
              <xdr:cNvSpPr>
                <a:spLocks noTextEdit="1"/>
              </xdr:cNvSpPr>
            </xdr:nvSpPr>
            <xdr:spPr>
              <a:xfrm>
                <a:off x="14115606" y="307675"/>
                <a:ext cx="1080000" cy="1509966"/>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3" name="Eigene SGK">
                <a:extLst>
                  <a:ext uri="{FF2B5EF4-FFF2-40B4-BE49-F238E27FC236}">
                    <a16:creationId xmlns:a16="http://schemas.microsoft.com/office/drawing/2014/main" id="{5408720D-11F6-1D3A-AE61-AB0415299994}"/>
                  </a:ext>
                </a:extLst>
              </xdr:cNvPr>
              <xdr:cNvGraphicFramePr/>
            </xdr:nvGraphicFramePr>
            <xdr:xfrm>
              <a:off x="4267200" y="297180"/>
              <a:ext cx="1332000" cy="1432800"/>
            </xdr:xfrm>
            <a:graphic>
              <a:graphicData uri="http://schemas.microsoft.com/office/drawing/2010/slicer">
                <sle:slicer xmlns:sle="http://schemas.microsoft.com/office/drawing/2010/slicer" name="Eigene SGK"/>
              </a:graphicData>
            </a:graphic>
          </xdr:graphicFrame>
        </mc:Choice>
        <mc:Fallback xmlns="">
          <xdr:sp macro="" textlink="">
            <xdr:nvSpPr>
              <xdr:cNvPr id="0" name=""/>
              <xdr:cNvSpPr>
                <a:spLocks noTextEdit="1"/>
              </xdr:cNvSpPr>
            </xdr:nvSpPr>
            <xdr:spPr>
              <a:xfrm>
                <a:off x="4213860" y="307675"/>
                <a:ext cx="1332000" cy="1510953"/>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bs/BVD-Privat/SHBJAR/CMIAXIOMA/5b885a3c01d74c3aa4a6e1884ae46a44/0_7801%20Vorlage%20Dokumentenverzeichnis%20(O08001).xlsx" TargetMode="External"/><Relationship Id="rId1" Type="http://schemas.openxmlformats.org/officeDocument/2006/relationships/externalLinkPath" Target="/bs/BVD-Privat/SHBJAR/CMIAXIOMA/5b885a3c01d74c3aa4a6e1884ae46a44/0_7801%20Vorlage%20Dokumentenverzeichnis%20(O08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Anleitung"/>
      <sheetName val="Architektur"/>
      <sheetName val="Heizung Kälte"/>
      <sheetName val="Lüftung Klima"/>
      <sheetName val="Sanitär"/>
      <sheetName val="Elektro"/>
      <sheetName val="Gebäudeautomation"/>
      <sheetName val="Safety Security"/>
      <sheetName val="Ordner KBOB"/>
      <sheetName val="Daten"/>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Jaggi, Roger" id="{B18D92EC-3BDF-4E34-BCBE-6B375CEF5629}" userId="S::roger.jaggi@bs.ch::6b447c54-0c37-49ef-95df-6b1a34ed3116" providerId="AD"/>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KP_Nr." xr10:uid="{931CC113-20BC-4FC9-A640-0AC4D60F1094}" sourceName="BKP Nr.">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Gewerk" xr10:uid="{FDAFF751-A633-4FC1-A1B4-36427C7B9F94}" sourceName="Gewerk">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tandort" xr10:uid="{19762A4A-D913-4F45-B910-79B2CE0C22E9}" sourceName="Standort">
  <extLst>
    <x:ext xmlns:x15="http://schemas.microsoft.com/office/spreadsheetml/2010/11/main" uri="{2F2917AC-EB37-4324-AD4E-5DD8C200BD13}">
      <x15:tableSlicerCache tableId="1" column="2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Gebäude__Trakt" xr10:uid="{C86085EF-E04E-4C78-A9D2-D15D66516D3A}" sourceName="Gebäude _x000a_Trakt">
  <extLst>
    <x:ext xmlns:x15="http://schemas.microsoft.com/office/spreadsheetml/2010/11/main" uri="{2F2917AC-EB37-4324-AD4E-5DD8C200BD13}">
      <x15:tableSlicerCache tableId="1" column="5"/>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Geschoss" xr10:uid="{13D6D185-7C9F-4E56-93AC-F99DD5881FA9}" sourceName="Geschoss">
  <extLst>
    <x:ext xmlns:x15="http://schemas.microsoft.com/office/spreadsheetml/2010/11/main" uri="{2F2917AC-EB37-4324-AD4E-5DD8C200BD13}">
      <x15:tableSlicerCache tableId="1" column="6"/>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aum_Nr." xr10:uid="{007CC2C8-4290-429A-93F5-7F25F2350238}" sourceName="Raum Nr.">
  <extLst>
    <x:ext xmlns:x15="http://schemas.microsoft.com/office/spreadsheetml/2010/11/main" uri="{2F2917AC-EB37-4324-AD4E-5DD8C200BD13}">
      <x15:tableSlicerCache tableId="1" column="7"/>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GK" xr10:uid="{899FAFDF-CB5E-4B4F-A587-C9621180AB1D}" sourceName="SGK">
  <extLst>
    <x:ext xmlns:x15="http://schemas.microsoft.com/office/spreadsheetml/2010/11/main" uri="{2F2917AC-EB37-4324-AD4E-5DD8C200BD13}">
      <x15:tableSlicerCache tableId="1" column="8"/>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nlage" xr10:uid="{A830F203-06B6-4D04-99AA-D0003529B9FC}" sourceName="Anlage">
  <extLst>
    <x:ext xmlns:x15="http://schemas.microsoft.com/office/spreadsheetml/2010/11/main" uri="{2F2917AC-EB37-4324-AD4E-5DD8C200BD13}">
      <x15:tableSlicerCache tableId="1" column="4"/>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Eigene_SGK" xr10:uid="{AF9C9C0F-76A9-495A-9223-52AA53194046}" sourceName="Eigene SGK">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KP Nr." xr10:uid="{C1953859-BDC0-4459-91D9-CD3664DBD643}" cache="Datenschnitt_BKP_Nr." caption="BKP Nr." rowHeight="193675"/>
  <slicer name="Gewerk" xr10:uid="{E8C5B52F-B830-4D7C-B671-9524B49D62DC}" cache="Datenschnitt_Gewerk" caption="Gewerk" rowHeight="193675"/>
  <slicer name="Standort" xr10:uid="{ADA929EB-AF4F-4FE5-8EB5-51EA609B2F60}" cache="Datenschnitt_Standort" caption="Standort" rowHeight="193675"/>
  <slicer name="Gebäude _x000a_Trakt" xr10:uid="{BE7D9318-1D8C-4A37-92E6-D0221EA2E05F}" cache="Datenschnitt_Gebäude__Trakt" caption="Gebäude _x000a_Trakt" rowHeight="193675"/>
  <slicer name="Geschoss" xr10:uid="{9C2ACEA3-34FA-40D9-BD48-625DA200C932}" cache="Datenschnitt_Geschoss" caption="Geschoss" rowHeight="193675"/>
  <slicer name="Raum Nr." xr10:uid="{CD5E6BAF-D6BD-49E4-86E4-96C0DD7883E9}" cache="Datenschnitt_Raum_Nr." caption="Raum Nr." rowHeight="193675"/>
  <slicer name="SGK" xr10:uid="{CD512E18-F538-4F42-B926-AE59676E11BA}" cache="Datenschnitt_SGK" caption="SGK" rowHeight="193675"/>
  <slicer name="Anlage" xr10:uid="{E6366E32-0CCD-4F63-BBA4-18C17A543CB0}" cache="Datenschnitt_Anlage" caption="Anlage" startItem="9" rowHeight="193675"/>
  <slicer name="Eigene SGK" xr10:uid="{422DFC2C-90CF-41B2-AF86-E8070E1AAD0D}" cache="Datenschnitt_Eigene_SGK" caption="Eigene SGK" rowHeight="1841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1" displayName="Tabelle1" ref="B9:Y60" headerRowDxfId="49" dataDxfId="48">
  <autoFilter ref="B9:Y60" xr:uid="{00000000-0009-0000-0100-000001000000}"/>
  <tableColumns count="24">
    <tableColumn id="1" xr3:uid="{00000000-0010-0000-0100-000001000000}" name="BKP Nr." totalsRowLabel="Ergebnis" dataDxfId="46" totalsRowDxfId="47" dataCellStyle="Komma"/>
    <tableColumn id="2" xr3:uid="{00000000-0010-0000-0100-000002000000}" name="Gewerk" dataDxfId="44" totalsRowDxfId="45"/>
    <tableColumn id="3" xr3:uid="{00000000-0010-0000-0100-000003000000}" name="Anlagenname" dataDxfId="42" totalsRowDxfId="43"/>
    <tableColumn id="26" xr3:uid="{D33C1326-A8E3-4C78-A2DD-298F158A8FDC}" name="Standort" dataDxfId="40" totalsRowDxfId="41"/>
    <tableColumn id="9" xr3:uid="{B595AD7A-584D-42C8-BB24-A6484A75CA20}" name="Eigene SGK" dataDxfId="38" totalsRowDxfId="39"/>
    <tableColumn id="5" xr3:uid="{00000000-0010-0000-0100-000005000000}" name="Gebäude _x000a_Trakt" dataDxfId="36" totalsRowDxfId="37"/>
    <tableColumn id="6" xr3:uid="{00000000-0010-0000-0100-000006000000}" name="Geschoss" dataDxfId="34" totalsRowDxfId="35"/>
    <tableColumn id="7" xr3:uid="{00000000-0010-0000-0100-000007000000}" name="Raum Nr." dataDxfId="32" totalsRowDxfId="33"/>
    <tableColumn id="8" xr3:uid="{00000000-0010-0000-0100-000008000000}" name="SGK" dataDxfId="30" totalsRowDxfId="31"/>
    <tableColumn id="4" xr3:uid="{00000000-0010-0000-0100-000004000000}" name="Anlage" dataDxfId="28" totalsRowDxfId="29"/>
    <tableColumn id="12" xr3:uid="{00000000-0010-0000-0100-00000C000000}" name="Teil-_x000a_anlage" dataDxfId="26" totalsRowDxfId="27"/>
    <tableColumn id="17" xr3:uid="{00000000-0010-0000-0100-000011000000}" name="Einspeisung ab" dataDxfId="24" totalsRowDxfId="25"/>
    <tableColumn id="14" xr3:uid="{1EB57F62-6848-477E-94CA-F0CFADE3DB2F}" name="Neu, _x000a_Bestand,_x000a_Sanierung" dataDxfId="22" totalsRowDxfId="23"/>
    <tableColumn id="18" xr3:uid="{00000000-0010-0000-0100-000012000000}" name="Anbin-_x000a_dung GA" dataDxfId="20" totalsRowDxfId="21"/>
    <tableColumn id="19" xr3:uid="{00000000-0010-0000-0100-000013000000}" name="Not-_x000a_strom" dataDxfId="18" totalsRowDxfId="19"/>
    <tableColumn id="20" xr3:uid="{00000000-0010-0000-0100-000014000000}" name="USV" dataDxfId="16" totalsRowDxfId="17"/>
    <tableColumn id="24" xr3:uid="{00000000-0010-0000-0100-000018000000}" name="Wartung" dataDxfId="14" totalsRowDxfId="15"/>
    <tableColumn id="13" xr3:uid="{00000000-0010-0000-0100-00000D000000}" name="GA" dataDxfId="12" totalsRowDxfId="13"/>
    <tableColumn id="16" xr3:uid="{00000000-0010-0000-0100-000010000000}" name="Polizei" dataDxfId="10" totalsRowDxfId="11"/>
    <tableColumn id="15" xr3:uid="{00000000-0010-0000-0100-00000F000000}" name="Feuerwehr" dataDxfId="8" totalsRowDxfId="9"/>
    <tableColumn id="11" xr3:uid="{00000000-0010-0000-0100-00000B000000}" name="Certas" dataDxfId="6" totalsRowDxfId="7"/>
    <tableColumn id="10" xr3:uid="{00000000-0010-0000-0100-00000A000000}" name="Lift" totalsRowFunction="count" dataDxfId="4" totalsRowDxfId="5"/>
    <tableColumn id="22" xr3:uid="{00000000-0010-0000-0100-000016000000}" name="Verantwortlicher Fachplaner" dataDxfId="2" totalsRowDxfId="3"/>
    <tableColumn id="23" xr3:uid="{00000000-0010-0000-0100-000017000000}" name="Bemerkungen" dataDxfId="0" totalsRowDxfId="1"/>
  </tableColumns>
  <tableStyleInfo name="TableStyleLight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8" dT="2026-03-31T11:22:59.67" personId="{B18D92EC-3BDF-4E34-BCBE-6B375CEF5629}" id="{58549318-3E79-4492-9884-2D5D29317C98}">
    <text>Eigene SGK-Bezeichnung oder Bezeichnung der SGK von der die Komponente versorgt wird.</text>
  </threadedComment>
  <threadedComment ref="K8" dT="2026-03-31T11:23:44.04" personId="{B18D92EC-3BDF-4E34-BCBE-6B375CEF5629}" id="{9A910B33-122A-4D15-835E-04C850216EB3}">
    <text>Anlagen- und Teilanlagen-Bezeichnung gemäss „0_7721 Richtlinie GT Bezeichnungskonzept Gebäudeautomation“</text>
  </threadedComment>
  <threadedComment ref="E9" dT="2026-03-30T13:12:07.77" personId="{B18D92EC-3BDF-4E34-BCBE-6B375CEF5629}" id="{36F1C020-7961-4DF1-910F-4A422A8E5C2F}">
    <text>Standort besteht immer aus Trakt, Geschoss und Raumnummer (Bsp. A.EG00.123)</text>
  </threadedComment>
  <threadedComment ref="F9" dT="2026-04-02T11:22:40.36" personId="{B18D92EC-3BDF-4E34-BCBE-6B375CEF5629}" id="{8D7EE671-9ADC-4415-AC6C-BDC1D6917885}">
    <text>JA: Die Anlage / Komponente hat eine eigene SGK und wird gemäss Spalten G-J beschriftet.
NEIN: Die Anlage / Komponente hat keine eigene SGK (Steuerung). Hier ist in den Spalten G-J die SGK anzugeben auf der die Komponente aufgeschaltet ist.</text>
  </threadedComment>
  <threadedComment ref="K9" dT="2026-03-30T13:09:42.51" personId="{B18D92EC-3BDF-4E34-BCBE-6B375CEF5629}" id="{A05A3071-2764-423A-A35D-98CF2A05AB53}">
    <text>Anlagen in Absprache / Zusammenarbeit mit GA-Planer / GA-Unternehmer vergeben.
Gemäss „0_7721 Richtlinie GT Bezeichnungskonzept Gebäudeautomation“</text>
  </threadedComment>
  <threadedComment ref="L9" dT="2026-03-30T13:09:59.50" personId="{B18D92EC-3BDF-4E34-BCBE-6B375CEF5629}" id="{A7601CA8-4D3F-4B61-9038-B1204F2597BC}">
    <text xml:space="preserve">Teilanlagen in Absprache / Zusammenarbeit mit GA-Planer / GA-Unternehmer vergeben.
Gemäss „0_7721 Richtlinie GT Bezeichnungskonzept Gebäudeautomation“
</text>
  </threadedComment>
  <threadedComment ref="M9" dT="2026-04-08T05:46:13.23" personId="{B18D92EC-3BDF-4E34-BCBE-6B375CEF5629}" id="{1F968F16-595C-4768-887C-400555851115}">
    <text>E: Anlage / Komponente wird von einer Elektro-HV / -UV versorgt.
GA: Anlage / Komponente wird von einer SGK GA versorgt.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92D050"/>
    <pageSetUpPr fitToPage="1"/>
  </sheetPr>
  <dimension ref="A1:AA60"/>
  <sheetViews>
    <sheetView showGridLines="0" tabSelected="1" zoomScaleNormal="100" workbookViewId="0">
      <pane ySplit="9" topLeftCell="A15" activePane="bottomLeft" state="frozen"/>
      <selection pane="bottomLeft" activeCell="D22" sqref="D22"/>
    </sheetView>
  </sheetViews>
  <sheetFormatPr defaultColWidth="11.140625" defaultRowHeight="12.75"/>
  <cols>
    <col min="1" max="1" width="3.5703125" style="3" customWidth="1"/>
    <col min="2" max="2" width="7.28515625" style="3" customWidth="1"/>
    <col min="3" max="3" width="10.85546875" style="3" customWidth="1"/>
    <col min="4" max="4" width="32" style="3" customWidth="1"/>
    <col min="5" max="5" width="14.42578125" style="3" customWidth="1"/>
    <col min="6" max="6" width="4.7109375" style="3" bestFit="1" customWidth="1"/>
    <col min="7" max="8" width="7.7109375" customWidth="1"/>
    <col min="9" max="11" width="7.7109375" style="3" customWidth="1"/>
    <col min="12" max="12" width="7.7109375" style="7" customWidth="1"/>
    <col min="13" max="13" width="4.7109375" style="3" customWidth="1"/>
    <col min="14" max="14" width="9.7109375" style="3" customWidth="1"/>
    <col min="15" max="15" width="9.7109375" style="1" customWidth="1"/>
    <col min="16" max="16" width="9.7109375" style="3" customWidth="1"/>
    <col min="17" max="18" width="9.7109375" style="11" customWidth="1"/>
    <col min="19" max="21" width="3.140625" style="11" customWidth="1"/>
    <col min="22" max="23" width="3.140625" style="7" customWidth="1"/>
    <col min="24" max="24" width="14.5703125" style="7" customWidth="1"/>
    <col min="25" max="25" width="25.7109375" style="7" customWidth="1"/>
    <col min="26" max="26" width="16" style="7" bestFit="1" customWidth="1"/>
    <col min="27" max="27" width="27" style="7" customWidth="1"/>
    <col min="28" max="16384" width="11.140625" style="3"/>
  </cols>
  <sheetData>
    <row r="1" spans="1:27" ht="63.75" customHeight="1">
      <c r="A1" s="12" t="e">
        <f ca="1">RIGHT(CELL("dateiname",A1),LEN(CELL("dateiname",A1))-FIND("]",CELL("dateiname",A1)))</f>
        <v>#VALUE!</v>
      </c>
      <c r="B1" s="2"/>
      <c r="C1" s="2"/>
      <c r="G1" s="30"/>
      <c r="H1" s="3"/>
      <c r="J1" s="7"/>
      <c r="L1" s="1"/>
      <c r="O1" s="11"/>
      <c r="P1" s="11"/>
      <c r="T1" s="7"/>
      <c r="U1" s="7"/>
      <c r="Z1" s="3"/>
      <c r="AA1" s="3"/>
    </row>
    <row r="2" spans="1:27" ht="22.9" customHeight="1">
      <c r="B2" s="4" t="s">
        <v>0</v>
      </c>
      <c r="C2" s="5"/>
      <c r="E2" s="55"/>
      <c r="F2" s="55"/>
      <c r="G2" s="55"/>
      <c r="L2" s="1"/>
      <c r="O2" s="11"/>
      <c r="P2" s="11"/>
      <c r="T2" s="7"/>
      <c r="U2" s="7"/>
    </row>
    <row r="3" spans="1:27">
      <c r="B3" s="74"/>
      <c r="C3" s="74"/>
      <c r="D3" s="74"/>
      <c r="H3" s="31"/>
      <c r="I3" s="31"/>
      <c r="L3" s="1"/>
      <c r="O3" s="11"/>
      <c r="P3" s="11"/>
      <c r="T3" s="7"/>
      <c r="U3" s="7"/>
    </row>
    <row r="4" spans="1:27">
      <c r="B4" s="75" t="s">
        <v>1</v>
      </c>
      <c r="C4" s="76"/>
      <c r="D4" s="77"/>
      <c r="H4" s="32"/>
      <c r="I4" s="32"/>
      <c r="L4" s="1"/>
      <c r="O4" s="11"/>
      <c r="P4" s="11"/>
      <c r="T4" s="7"/>
      <c r="U4" s="7"/>
    </row>
    <row r="5" spans="1:27">
      <c r="B5" s="38" t="s">
        <v>2</v>
      </c>
      <c r="C5" s="68"/>
      <c r="D5" s="39"/>
      <c r="E5" s="31"/>
      <c r="L5" s="1"/>
      <c r="O5" s="11"/>
      <c r="P5" s="11"/>
      <c r="T5" s="7"/>
      <c r="U5" s="7"/>
    </row>
    <row r="6" spans="1:27">
      <c r="B6" s="78"/>
      <c r="C6" s="78"/>
      <c r="D6" s="78"/>
      <c r="E6" s="32"/>
      <c r="G6" s="6"/>
      <c r="H6" s="17"/>
      <c r="J6" s="7"/>
      <c r="K6" s="16"/>
      <c r="L6" s="17"/>
      <c r="O6" s="11"/>
      <c r="P6" s="11"/>
      <c r="T6" s="7"/>
      <c r="U6" s="7"/>
      <c r="Z6" s="3"/>
      <c r="AA6" s="3"/>
    </row>
    <row r="7" spans="1:27" ht="9.9499999999999993" customHeight="1">
      <c r="B7" s="4"/>
      <c r="C7" s="5"/>
      <c r="G7" s="6"/>
      <c r="H7" s="17"/>
      <c r="J7" s="7"/>
      <c r="K7" s="16"/>
      <c r="L7" s="17"/>
      <c r="M7" s="19"/>
      <c r="N7" s="19"/>
      <c r="O7" s="20"/>
      <c r="P7" s="20"/>
      <c r="Q7" s="20"/>
      <c r="R7" s="20"/>
      <c r="S7" s="20"/>
      <c r="T7" s="7"/>
      <c r="U7" s="7"/>
      <c r="Z7" s="3"/>
      <c r="AA7" s="3"/>
    </row>
    <row r="8" spans="1:27">
      <c r="A8" s="6"/>
      <c r="B8" s="71"/>
      <c r="C8" s="72"/>
      <c r="D8" s="72"/>
      <c r="E8" s="72"/>
      <c r="F8" s="73"/>
      <c r="G8" s="84" t="s">
        <v>3</v>
      </c>
      <c r="H8" s="85"/>
      <c r="I8" s="85"/>
      <c r="J8" s="86"/>
      <c r="K8" s="87"/>
      <c r="L8" s="88"/>
      <c r="M8" s="89"/>
      <c r="N8" s="90"/>
      <c r="O8" s="90"/>
      <c r="P8" s="90"/>
      <c r="Q8" s="90"/>
      <c r="R8" s="91"/>
      <c r="S8" s="81" t="s">
        <v>4</v>
      </c>
      <c r="T8" s="82"/>
      <c r="U8" s="82"/>
      <c r="V8" s="82"/>
      <c r="W8" s="83"/>
      <c r="X8" s="79"/>
      <c r="Y8" s="80"/>
      <c r="Z8" s="3"/>
      <c r="AA8" s="3"/>
    </row>
    <row r="9" spans="1:27" s="23" customFormat="1" ht="63.75" customHeight="1">
      <c r="A9" s="21"/>
      <c r="B9" s="51" t="s">
        <v>5</v>
      </c>
      <c r="C9" s="27" t="s">
        <v>6</v>
      </c>
      <c r="D9" s="27" t="s">
        <v>7</v>
      </c>
      <c r="E9" s="29" t="s">
        <v>8</v>
      </c>
      <c r="F9" s="70" t="s">
        <v>9</v>
      </c>
      <c r="G9" s="41" t="s">
        <v>10</v>
      </c>
      <c r="H9" s="40" t="s">
        <v>11</v>
      </c>
      <c r="I9" s="40" t="s">
        <v>12</v>
      </c>
      <c r="J9" s="44" t="s">
        <v>13</v>
      </c>
      <c r="K9" s="26" t="s">
        <v>14</v>
      </c>
      <c r="L9" s="47" t="s">
        <v>15</v>
      </c>
      <c r="M9" s="69" t="s">
        <v>16</v>
      </c>
      <c r="N9" s="22" t="s">
        <v>17</v>
      </c>
      <c r="O9" s="22" t="s">
        <v>18</v>
      </c>
      <c r="P9" s="22" t="s">
        <v>19</v>
      </c>
      <c r="Q9" s="22" t="s">
        <v>20</v>
      </c>
      <c r="R9" s="67" t="s">
        <v>21</v>
      </c>
      <c r="S9" s="25" t="s">
        <v>22</v>
      </c>
      <c r="T9" s="25" t="s">
        <v>23</v>
      </c>
      <c r="U9" s="25" t="s">
        <v>24</v>
      </c>
      <c r="V9" s="25" t="s">
        <v>25</v>
      </c>
      <c r="W9" s="48" t="s">
        <v>26</v>
      </c>
      <c r="X9" s="28" t="s">
        <v>27</v>
      </c>
      <c r="Y9" s="53" t="s">
        <v>28</v>
      </c>
    </row>
    <row r="10" spans="1:27" s="10" customFormat="1">
      <c r="A10" s="9"/>
      <c r="B10" s="52"/>
      <c r="C10" s="15"/>
      <c r="D10" s="15"/>
      <c r="E10" s="13"/>
      <c r="F10" s="13"/>
      <c r="G10" s="43"/>
      <c r="H10" s="14"/>
      <c r="I10" s="35"/>
      <c r="J10" s="46"/>
      <c r="K10" s="14"/>
      <c r="L10" s="46"/>
      <c r="M10" s="34"/>
      <c r="N10" s="34"/>
      <c r="O10" s="34"/>
      <c r="P10" s="14"/>
      <c r="Q10" s="14"/>
      <c r="R10" s="46"/>
      <c r="S10" s="18"/>
      <c r="T10" s="18"/>
      <c r="U10" s="18"/>
      <c r="V10" s="18"/>
      <c r="W10" s="49"/>
      <c r="X10" s="15"/>
      <c r="Y10" s="54"/>
    </row>
    <row r="11" spans="1:27" s="10" customFormat="1">
      <c r="A11" s="9"/>
      <c r="B11" s="52"/>
      <c r="C11" s="15"/>
      <c r="D11" s="15"/>
      <c r="E11" s="13"/>
      <c r="F11" s="13"/>
      <c r="G11" s="43"/>
      <c r="H11" s="14"/>
      <c r="I11" s="35"/>
      <c r="J11" s="46"/>
      <c r="K11" s="14"/>
      <c r="L11" s="46"/>
      <c r="M11" s="34"/>
      <c r="N11" s="34"/>
      <c r="O11" s="34"/>
      <c r="P11" s="14"/>
      <c r="Q11" s="14"/>
      <c r="R11" s="46"/>
      <c r="S11" s="18"/>
      <c r="T11" s="18"/>
      <c r="U11" s="18"/>
      <c r="V11" s="18"/>
      <c r="W11" s="49"/>
      <c r="X11" s="15"/>
      <c r="Y11" s="54"/>
    </row>
    <row r="12" spans="1:27" s="10" customFormat="1">
      <c r="A12" s="9"/>
      <c r="B12" s="52"/>
      <c r="C12" s="15"/>
      <c r="D12" s="15"/>
      <c r="E12" s="13"/>
      <c r="F12" s="13"/>
      <c r="G12" s="43"/>
      <c r="H12" s="14"/>
      <c r="I12" s="35"/>
      <c r="J12" s="46"/>
      <c r="K12" s="14"/>
      <c r="L12" s="46"/>
      <c r="M12" s="34"/>
      <c r="N12" s="34"/>
      <c r="O12" s="34"/>
      <c r="P12" s="14"/>
      <c r="Q12" s="14"/>
      <c r="R12" s="46"/>
      <c r="S12" s="18"/>
      <c r="T12" s="18"/>
      <c r="U12" s="18"/>
      <c r="V12" s="18"/>
      <c r="W12" s="49"/>
      <c r="X12" s="15"/>
      <c r="Y12" s="54"/>
    </row>
    <row r="13" spans="1:27" s="10" customFormat="1">
      <c r="A13" s="9"/>
      <c r="B13" s="52"/>
      <c r="C13" s="15"/>
      <c r="D13" s="15"/>
      <c r="E13" s="13"/>
      <c r="F13" s="13"/>
      <c r="G13" s="43"/>
      <c r="H13" s="14"/>
      <c r="I13" s="35"/>
      <c r="J13" s="46"/>
      <c r="K13" s="14"/>
      <c r="L13" s="46"/>
      <c r="M13" s="34"/>
      <c r="N13" s="34"/>
      <c r="O13" s="34"/>
      <c r="P13" s="14"/>
      <c r="Q13" s="14"/>
      <c r="R13" s="46"/>
      <c r="S13" s="18"/>
      <c r="T13" s="18"/>
      <c r="U13" s="18"/>
      <c r="V13" s="18"/>
      <c r="W13" s="49"/>
      <c r="X13" s="15"/>
      <c r="Y13" s="54"/>
    </row>
    <row r="14" spans="1:27" s="10" customFormat="1">
      <c r="A14" s="9"/>
      <c r="B14" s="52"/>
      <c r="C14" s="15"/>
      <c r="D14" s="15"/>
      <c r="E14" s="13"/>
      <c r="F14" s="13"/>
      <c r="G14" s="43"/>
      <c r="H14" s="14"/>
      <c r="I14" s="35"/>
      <c r="J14" s="46"/>
      <c r="K14" s="14"/>
      <c r="L14" s="46"/>
      <c r="M14" s="34"/>
      <c r="N14" s="34"/>
      <c r="O14" s="34"/>
      <c r="P14" s="14"/>
      <c r="Q14" s="14"/>
      <c r="R14" s="46"/>
      <c r="S14" s="18"/>
      <c r="T14" s="18"/>
      <c r="U14" s="18"/>
      <c r="V14" s="18"/>
      <c r="W14" s="49"/>
      <c r="X14" s="15"/>
      <c r="Y14" s="54"/>
    </row>
    <row r="15" spans="1:27" s="10" customFormat="1">
      <c r="A15" s="9"/>
      <c r="B15" s="52"/>
      <c r="C15" s="15"/>
      <c r="D15" s="15"/>
      <c r="E15" s="13"/>
      <c r="F15" s="13"/>
      <c r="G15" s="43"/>
      <c r="H15" s="14"/>
      <c r="I15" s="35"/>
      <c r="J15" s="46"/>
      <c r="K15" s="14"/>
      <c r="L15" s="46"/>
      <c r="M15" s="34"/>
      <c r="N15" s="34"/>
      <c r="O15" s="34"/>
      <c r="P15" s="14"/>
      <c r="Q15" s="14"/>
      <c r="R15" s="46"/>
      <c r="S15" s="18"/>
      <c r="T15" s="18"/>
      <c r="U15" s="18"/>
      <c r="V15" s="18"/>
      <c r="W15" s="49"/>
      <c r="X15" s="15"/>
      <c r="Y15" s="54"/>
    </row>
    <row r="16" spans="1:27" s="10" customFormat="1">
      <c r="A16" s="9"/>
      <c r="B16" s="52"/>
      <c r="C16" s="15"/>
      <c r="D16" s="15"/>
      <c r="E16" s="13"/>
      <c r="F16" s="13"/>
      <c r="G16" s="43"/>
      <c r="H16" s="14"/>
      <c r="I16" s="35"/>
      <c r="J16" s="46"/>
      <c r="K16" s="14"/>
      <c r="L16" s="46"/>
      <c r="M16" s="34"/>
      <c r="N16" s="34"/>
      <c r="O16" s="34"/>
      <c r="P16" s="14"/>
      <c r="Q16" s="14"/>
      <c r="R16" s="46"/>
      <c r="S16" s="18"/>
      <c r="T16" s="18"/>
      <c r="U16" s="18"/>
      <c r="V16" s="18"/>
      <c r="W16" s="49"/>
      <c r="X16" s="15"/>
      <c r="Y16" s="54"/>
    </row>
    <row r="17" spans="1:25" s="10" customFormat="1">
      <c r="A17" s="9"/>
      <c r="B17" s="57"/>
      <c r="C17" s="58" t="s">
        <v>29</v>
      </c>
      <c r="D17" s="58"/>
      <c r="E17" s="37"/>
      <c r="F17" s="37"/>
      <c r="G17" s="59"/>
      <c r="H17" s="60"/>
      <c r="I17" s="61"/>
      <c r="J17" s="62"/>
      <c r="K17" s="60"/>
      <c r="L17" s="62"/>
      <c r="M17" s="63"/>
      <c r="N17" s="63"/>
      <c r="O17" s="63"/>
      <c r="P17" s="60"/>
      <c r="Q17" s="60"/>
      <c r="R17" s="62"/>
      <c r="S17" s="64"/>
      <c r="T17" s="64"/>
      <c r="U17" s="64"/>
      <c r="V17" s="64"/>
      <c r="W17" s="65"/>
      <c r="X17" s="56"/>
      <c r="Y17" s="66"/>
    </row>
    <row r="18" spans="1:25" s="10" customFormat="1">
      <c r="A18" s="9"/>
      <c r="B18" s="52">
        <v>248</v>
      </c>
      <c r="C18" s="15" t="s">
        <v>22</v>
      </c>
      <c r="D18" s="15" t="s">
        <v>30</v>
      </c>
      <c r="E18" s="13" t="s">
        <v>31</v>
      </c>
      <c r="F18" s="13" t="s">
        <v>32</v>
      </c>
      <c r="G18" s="43" t="s">
        <v>33</v>
      </c>
      <c r="H18" s="14" t="s">
        <v>34</v>
      </c>
      <c r="I18" s="35">
        <v>1</v>
      </c>
      <c r="J18" s="46" t="s">
        <v>35</v>
      </c>
      <c r="K18" s="14" t="s">
        <v>36</v>
      </c>
      <c r="L18" s="46" t="s">
        <v>37</v>
      </c>
      <c r="M18" s="34" t="s">
        <v>38</v>
      </c>
      <c r="N18" s="34" t="s">
        <v>39</v>
      </c>
      <c r="O18" s="34" t="s">
        <v>32</v>
      </c>
      <c r="P18" s="14" t="s">
        <v>40</v>
      </c>
      <c r="Q18" s="14" t="s">
        <v>40</v>
      </c>
      <c r="R18" s="46" t="s">
        <v>40</v>
      </c>
      <c r="S18" s="18" t="s">
        <v>41</v>
      </c>
      <c r="T18" s="18"/>
      <c r="U18" s="18"/>
      <c r="V18" s="18"/>
      <c r="W18" s="49"/>
      <c r="X18" s="15"/>
      <c r="Y18" s="54"/>
    </row>
    <row r="19" spans="1:25" s="10" customFormat="1">
      <c r="A19" s="9"/>
      <c r="B19" s="52">
        <v>242</v>
      </c>
      <c r="C19" s="15" t="s">
        <v>42</v>
      </c>
      <c r="D19" s="15" t="s">
        <v>43</v>
      </c>
      <c r="E19" s="13" t="s">
        <v>31</v>
      </c>
      <c r="F19" s="13" t="s">
        <v>40</v>
      </c>
      <c r="G19" s="43" t="s">
        <v>33</v>
      </c>
      <c r="H19" s="14" t="s">
        <v>34</v>
      </c>
      <c r="I19" s="35">
        <v>1</v>
      </c>
      <c r="J19" s="46" t="s">
        <v>35</v>
      </c>
      <c r="K19" s="14" t="s">
        <v>44</v>
      </c>
      <c r="L19" s="46" t="s">
        <v>45</v>
      </c>
      <c r="M19" s="34" t="s">
        <v>22</v>
      </c>
      <c r="N19" s="34" t="s">
        <v>39</v>
      </c>
      <c r="O19" s="34" t="s">
        <v>32</v>
      </c>
      <c r="P19" s="14" t="s">
        <v>40</v>
      </c>
      <c r="Q19" s="14" t="s">
        <v>40</v>
      </c>
      <c r="R19" s="46" t="s">
        <v>40</v>
      </c>
      <c r="S19" s="18" t="s">
        <v>41</v>
      </c>
      <c r="T19" s="18"/>
      <c r="U19" s="18"/>
      <c r="V19" s="18"/>
      <c r="W19" s="49"/>
      <c r="X19" s="15"/>
      <c r="Y19" s="54"/>
    </row>
    <row r="20" spans="1:25" s="10" customFormat="1">
      <c r="A20" s="9"/>
      <c r="B20" s="52">
        <v>242</v>
      </c>
      <c r="C20" s="15" t="s">
        <v>42</v>
      </c>
      <c r="D20" s="15" t="s">
        <v>46</v>
      </c>
      <c r="E20" s="13" t="s">
        <v>31</v>
      </c>
      <c r="F20" s="13" t="s">
        <v>40</v>
      </c>
      <c r="G20" s="43" t="s">
        <v>33</v>
      </c>
      <c r="H20" s="14" t="s">
        <v>34</v>
      </c>
      <c r="I20" s="35">
        <v>1</v>
      </c>
      <c r="J20" s="46" t="s">
        <v>35</v>
      </c>
      <c r="K20" s="14" t="s">
        <v>44</v>
      </c>
      <c r="L20" s="46" t="s">
        <v>47</v>
      </c>
      <c r="M20" s="34" t="s">
        <v>22</v>
      </c>
      <c r="N20" s="34" t="s">
        <v>39</v>
      </c>
      <c r="O20" s="34" t="s">
        <v>32</v>
      </c>
      <c r="P20" s="14" t="s">
        <v>40</v>
      </c>
      <c r="Q20" s="14" t="s">
        <v>40</v>
      </c>
      <c r="R20" s="46" t="s">
        <v>40</v>
      </c>
      <c r="S20" s="18" t="s">
        <v>41</v>
      </c>
      <c r="T20" s="18"/>
      <c r="U20" s="18"/>
      <c r="V20" s="18"/>
      <c r="W20" s="49"/>
      <c r="X20" s="15"/>
      <c r="Y20" s="54"/>
    </row>
    <row r="21" spans="1:25" s="10" customFormat="1">
      <c r="A21" s="9"/>
      <c r="B21" s="52">
        <v>242</v>
      </c>
      <c r="C21" s="15" t="s">
        <v>42</v>
      </c>
      <c r="D21" s="15" t="s">
        <v>48</v>
      </c>
      <c r="E21" s="13" t="s">
        <v>31</v>
      </c>
      <c r="F21" s="13" t="s">
        <v>40</v>
      </c>
      <c r="G21" s="43" t="s">
        <v>33</v>
      </c>
      <c r="H21" s="14" t="s">
        <v>34</v>
      </c>
      <c r="I21" s="35">
        <v>1</v>
      </c>
      <c r="J21" s="46" t="s">
        <v>35</v>
      </c>
      <c r="K21" s="14" t="s">
        <v>44</v>
      </c>
      <c r="L21" s="46" t="s">
        <v>49</v>
      </c>
      <c r="M21" s="34" t="s">
        <v>22</v>
      </c>
      <c r="N21" s="34" t="s">
        <v>39</v>
      </c>
      <c r="O21" s="34" t="s">
        <v>32</v>
      </c>
      <c r="P21" s="14" t="s">
        <v>40</v>
      </c>
      <c r="Q21" s="14" t="s">
        <v>40</v>
      </c>
      <c r="R21" s="46" t="s">
        <v>40</v>
      </c>
      <c r="S21" s="18" t="s">
        <v>41</v>
      </c>
      <c r="T21" s="18"/>
      <c r="U21" s="18"/>
      <c r="V21" s="18"/>
      <c r="W21" s="49"/>
      <c r="X21" s="15"/>
      <c r="Y21" s="54"/>
    </row>
    <row r="22" spans="1:25" s="10" customFormat="1">
      <c r="A22" s="9"/>
      <c r="B22" s="52">
        <v>242</v>
      </c>
      <c r="C22" s="15" t="s">
        <v>42</v>
      </c>
      <c r="D22" s="15" t="s">
        <v>50</v>
      </c>
      <c r="E22" s="13" t="s">
        <v>31</v>
      </c>
      <c r="F22" s="13" t="s">
        <v>40</v>
      </c>
      <c r="G22" s="43" t="s">
        <v>33</v>
      </c>
      <c r="H22" s="14" t="s">
        <v>34</v>
      </c>
      <c r="I22" s="35">
        <v>1</v>
      </c>
      <c r="J22" s="46" t="s">
        <v>35</v>
      </c>
      <c r="K22" s="14" t="s">
        <v>44</v>
      </c>
      <c r="L22" s="46" t="s">
        <v>51</v>
      </c>
      <c r="M22" s="34" t="s">
        <v>22</v>
      </c>
      <c r="N22" s="34" t="s">
        <v>39</v>
      </c>
      <c r="O22" s="34" t="s">
        <v>32</v>
      </c>
      <c r="P22" s="14" t="s">
        <v>40</v>
      </c>
      <c r="Q22" s="14" t="s">
        <v>40</v>
      </c>
      <c r="R22" s="46" t="s">
        <v>40</v>
      </c>
      <c r="S22" s="18" t="s">
        <v>41</v>
      </c>
      <c r="T22" s="18"/>
      <c r="U22" s="18"/>
      <c r="V22" s="18"/>
      <c r="W22" s="49"/>
      <c r="X22" s="15"/>
      <c r="Y22" s="54"/>
    </row>
    <row r="23" spans="1:25" s="10" customFormat="1">
      <c r="A23" s="9"/>
      <c r="B23" s="52">
        <v>261</v>
      </c>
      <c r="C23" s="15" t="s">
        <v>52</v>
      </c>
      <c r="D23" s="15" t="s">
        <v>53</v>
      </c>
      <c r="E23" s="13" t="s">
        <v>54</v>
      </c>
      <c r="F23" s="13" t="s">
        <v>40</v>
      </c>
      <c r="G23" s="42" t="s">
        <v>33</v>
      </c>
      <c r="H23" s="34" t="s">
        <v>55</v>
      </c>
      <c r="I23" s="36">
        <v>2</v>
      </c>
      <c r="J23" s="45" t="s">
        <v>35</v>
      </c>
      <c r="K23" s="14" t="s">
        <v>56</v>
      </c>
      <c r="L23" s="46" t="s">
        <v>57</v>
      </c>
      <c r="M23" s="34" t="s">
        <v>38</v>
      </c>
      <c r="N23" s="34" t="s">
        <v>39</v>
      </c>
      <c r="O23" s="34" t="s">
        <v>40</v>
      </c>
      <c r="P23" s="14" t="s">
        <v>40</v>
      </c>
      <c r="Q23" s="14" t="s">
        <v>40</v>
      </c>
      <c r="R23" s="46" t="s">
        <v>32</v>
      </c>
      <c r="S23" s="18"/>
      <c r="T23" s="18"/>
      <c r="U23" s="18"/>
      <c r="V23" s="18"/>
      <c r="W23" s="49" t="s">
        <v>41</v>
      </c>
      <c r="X23" s="15"/>
      <c r="Y23" s="54"/>
    </row>
    <row r="24" spans="1:25" s="10" customFormat="1">
      <c r="A24" s="9"/>
      <c r="B24" s="52">
        <v>248</v>
      </c>
      <c r="C24" s="15" t="s">
        <v>22</v>
      </c>
      <c r="D24" s="15" t="s">
        <v>30</v>
      </c>
      <c r="E24" s="13" t="s">
        <v>58</v>
      </c>
      <c r="F24" s="13" t="s">
        <v>32</v>
      </c>
      <c r="G24" s="43" t="s">
        <v>59</v>
      </c>
      <c r="H24" s="14" t="s">
        <v>60</v>
      </c>
      <c r="I24" s="35">
        <v>7</v>
      </c>
      <c r="J24" s="46" t="s">
        <v>35</v>
      </c>
      <c r="K24" s="14" t="s">
        <v>61</v>
      </c>
      <c r="L24" s="46" t="s">
        <v>37</v>
      </c>
      <c r="M24" s="34" t="s">
        <v>38</v>
      </c>
      <c r="N24" s="34" t="s">
        <v>39</v>
      </c>
      <c r="O24" s="34" t="s">
        <v>32</v>
      </c>
      <c r="P24" s="14" t="s">
        <v>40</v>
      </c>
      <c r="Q24" s="14" t="s">
        <v>40</v>
      </c>
      <c r="R24" s="46" t="s">
        <v>40</v>
      </c>
      <c r="S24" s="18" t="s">
        <v>41</v>
      </c>
      <c r="T24" s="18"/>
      <c r="U24" s="18"/>
      <c r="V24" s="18"/>
      <c r="W24" s="49"/>
      <c r="X24" s="15"/>
      <c r="Y24" s="54"/>
    </row>
    <row r="25" spans="1:25" s="10" customFormat="1">
      <c r="A25" s="9"/>
      <c r="B25" s="52">
        <v>244</v>
      </c>
      <c r="C25" s="15" t="s">
        <v>62</v>
      </c>
      <c r="D25" s="15" t="s">
        <v>63</v>
      </c>
      <c r="E25" s="13" t="s">
        <v>58</v>
      </c>
      <c r="F25" s="13" t="s">
        <v>40</v>
      </c>
      <c r="G25" s="43" t="s">
        <v>59</v>
      </c>
      <c r="H25" s="14" t="s">
        <v>60</v>
      </c>
      <c r="I25" s="35">
        <v>7</v>
      </c>
      <c r="J25" s="46" t="s">
        <v>35</v>
      </c>
      <c r="K25" s="14" t="s">
        <v>64</v>
      </c>
      <c r="L25" s="46"/>
      <c r="M25" s="34" t="s">
        <v>22</v>
      </c>
      <c r="N25" s="34" t="s">
        <v>39</v>
      </c>
      <c r="O25" s="34" t="s">
        <v>32</v>
      </c>
      <c r="P25" s="14" t="s">
        <v>40</v>
      </c>
      <c r="Q25" s="14" t="s">
        <v>40</v>
      </c>
      <c r="R25" s="46" t="s">
        <v>40</v>
      </c>
      <c r="S25" s="18" t="s">
        <v>41</v>
      </c>
      <c r="T25" s="18"/>
      <c r="U25" s="18"/>
      <c r="V25" s="18"/>
      <c r="W25" s="49"/>
      <c r="X25" s="15"/>
      <c r="Y25" s="54"/>
    </row>
    <row r="26" spans="1:25" s="10" customFormat="1">
      <c r="A26" s="9"/>
      <c r="B26" s="52">
        <v>248</v>
      </c>
      <c r="C26" s="15" t="s">
        <v>22</v>
      </c>
      <c r="D26" s="15" t="s">
        <v>30</v>
      </c>
      <c r="E26" s="13" t="s">
        <v>65</v>
      </c>
      <c r="F26" s="13" t="s">
        <v>32</v>
      </c>
      <c r="G26" s="43" t="s">
        <v>59</v>
      </c>
      <c r="H26" s="14" t="s">
        <v>55</v>
      </c>
      <c r="I26" s="35">
        <v>7</v>
      </c>
      <c r="J26" s="46" t="s">
        <v>35</v>
      </c>
      <c r="K26" s="14" t="s">
        <v>66</v>
      </c>
      <c r="L26" s="46" t="s">
        <v>37</v>
      </c>
      <c r="M26" s="34" t="s">
        <v>38</v>
      </c>
      <c r="N26" s="34" t="s">
        <v>39</v>
      </c>
      <c r="O26" s="34" t="s">
        <v>32</v>
      </c>
      <c r="P26" s="14" t="s">
        <v>40</v>
      </c>
      <c r="Q26" s="14" t="s">
        <v>40</v>
      </c>
      <c r="R26" s="46" t="s">
        <v>40</v>
      </c>
      <c r="S26" s="18" t="s">
        <v>41</v>
      </c>
      <c r="T26" s="18"/>
      <c r="U26" s="18"/>
      <c r="V26" s="18"/>
      <c r="W26" s="49"/>
      <c r="X26" s="15"/>
      <c r="Y26" s="54"/>
    </row>
    <row r="27" spans="1:25" s="10" customFormat="1">
      <c r="A27" s="9"/>
      <c r="B27" s="52">
        <v>244</v>
      </c>
      <c r="C27" s="15" t="s">
        <v>62</v>
      </c>
      <c r="D27" s="15" t="s">
        <v>67</v>
      </c>
      <c r="E27" s="13" t="s">
        <v>65</v>
      </c>
      <c r="F27" s="13" t="s">
        <v>40</v>
      </c>
      <c r="G27" s="43" t="s">
        <v>59</v>
      </c>
      <c r="H27" s="14" t="s">
        <v>55</v>
      </c>
      <c r="I27" s="35">
        <v>7</v>
      </c>
      <c r="J27" s="46" t="s">
        <v>35</v>
      </c>
      <c r="K27" s="14" t="s">
        <v>68</v>
      </c>
      <c r="L27" s="46"/>
      <c r="M27" s="34" t="s">
        <v>22</v>
      </c>
      <c r="N27" s="34" t="s">
        <v>39</v>
      </c>
      <c r="O27" s="34" t="s">
        <v>32</v>
      </c>
      <c r="P27" s="14" t="s">
        <v>40</v>
      </c>
      <c r="Q27" s="14" t="s">
        <v>40</v>
      </c>
      <c r="R27" s="46" t="s">
        <v>40</v>
      </c>
      <c r="S27" s="18" t="s">
        <v>41</v>
      </c>
      <c r="T27" s="18"/>
      <c r="U27" s="18"/>
      <c r="V27" s="18"/>
      <c r="W27" s="49"/>
      <c r="X27" s="15"/>
      <c r="Y27" s="54"/>
    </row>
    <row r="28" spans="1:25" s="10" customFormat="1">
      <c r="A28" s="9"/>
      <c r="B28" s="52">
        <v>244</v>
      </c>
      <c r="C28" s="15" t="s">
        <v>62</v>
      </c>
      <c r="D28" s="15" t="s">
        <v>69</v>
      </c>
      <c r="E28" s="13" t="s">
        <v>65</v>
      </c>
      <c r="F28" s="13" t="s">
        <v>40</v>
      </c>
      <c r="G28" s="43" t="s">
        <v>59</v>
      </c>
      <c r="H28" s="14" t="s">
        <v>55</v>
      </c>
      <c r="I28" s="35">
        <v>7</v>
      </c>
      <c r="J28" s="46" t="s">
        <v>35</v>
      </c>
      <c r="K28" s="14" t="s">
        <v>68</v>
      </c>
      <c r="L28" s="46" t="s">
        <v>70</v>
      </c>
      <c r="M28" s="34" t="s">
        <v>22</v>
      </c>
      <c r="N28" s="34" t="s">
        <v>39</v>
      </c>
      <c r="O28" s="34" t="s">
        <v>32</v>
      </c>
      <c r="P28" s="14" t="s">
        <v>40</v>
      </c>
      <c r="Q28" s="14" t="s">
        <v>40</v>
      </c>
      <c r="R28" s="46" t="s">
        <v>40</v>
      </c>
      <c r="S28" s="18" t="s">
        <v>41</v>
      </c>
      <c r="T28" s="18"/>
      <c r="U28" s="18"/>
      <c r="V28" s="18"/>
      <c r="W28" s="49"/>
      <c r="X28" s="15"/>
      <c r="Y28" s="54"/>
    </row>
    <row r="29" spans="1:25" s="10" customFormat="1">
      <c r="A29" s="9"/>
      <c r="B29" s="52">
        <v>246</v>
      </c>
      <c r="C29" s="15" t="s">
        <v>71</v>
      </c>
      <c r="D29" s="15" t="s">
        <v>72</v>
      </c>
      <c r="E29" s="13" t="s">
        <v>73</v>
      </c>
      <c r="F29" s="13" t="s">
        <v>32</v>
      </c>
      <c r="G29" s="43" t="s">
        <v>59</v>
      </c>
      <c r="H29" s="14" t="s">
        <v>60</v>
      </c>
      <c r="I29" s="35">
        <v>2</v>
      </c>
      <c r="J29" s="46" t="s">
        <v>35</v>
      </c>
      <c r="K29" s="14" t="s">
        <v>74</v>
      </c>
      <c r="L29" s="46" t="s">
        <v>75</v>
      </c>
      <c r="M29" s="34" t="s">
        <v>38</v>
      </c>
      <c r="N29" s="34" t="s">
        <v>39</v>
      </c>
      <c r="O29" s="34" t="s">
        <v>32</v>
      </c>
      <c r="P29" s="14" t="s">
        <v>40</v>
      </c>
      <c r="Q29" s="14" t="s">
        <v>40</v>
      </c>
      <c r="R29" s="46" t="s">
        <v>40</v>
      </c>
      <c r="S29" s="18" t="s">
        <v>41</v>
      </c>
      <c r="T29" s="18"/>
      <c r="U29" s="18"/>
      <c r="V29" s="18"/>
      <c r="W29" s="49"/>
      <c r="X29" s="15"/>
      <c r="Y29" s="54"/>
    </row>
    <row r="30" spans="1:25" s="10" customFormat="1">
      <c r="A30" s="9"/>
      <c r="B30" s="52">
        <v>246</v>
      </c>
      <c r="C30" s="15" t="s">
        <v>71</v>
      </c>
      <c r="D30" s="15" t="s">
        <v>76</v>
      </c>
      <c r="E30" s="13" t="s">
        <v>73</v>
      </c>
      <c r="F30" s="13" t="s">
        <v>32</v>
      </c>
      <c r="G30" s="43" t="s">
        <v>59</v>
      </c>
      <c r="H30" s="14" t="s">
        <v>60</v>
      </c>
      <c r="I30" s="35">
        <v>2</v>
      </c>
      <c r="J30" s="46" t="s">
        <v>77</v>
      </c>
      <c r="K30" s="14" t="s">
        <v>74</v>
      </c>
      <c r="L30" s="46" t="s">
        <v>78</v>
      </c>
      <c r="M30" s="34" t="s">
        <v>38</v>
      </c>
      <c r="N30" s="34" t="s">
        <v>39</v>
      </c>
      <c r="O30" s="34" t="s">
        <v>32</v>
      </c>
      <c r="P30" s="14" t="s">
        <v>40</v>
      </c>
      <c r="Q30" s="14" t="s">
        <v>40</v>
      </c>
      <c r="R30" s="46" t="s">
        <v>40</v>
      </c>
      <c r="S30" s="18" t="s">
        <v>41</v>
      </c>
      <c r="T30" s="18"/>
      <c r="U30" s="18"/>
      <c r="V30" s="18"/>
      <c r="W30" s="49"/>
      <c r="X30" s="15"/>
      <c r="Y30" s="54"/>
    </row>
    <row r="31" spans="1:25" s="10" customFormat="1">
      <c r="A31" s="9"/>
      <c r="B31" s="52">
        <v>250</v>
      </c>
      <c r="C31" s="15" t="s">
        <v>79</v>
      </c>
      <c r="D31" s="15" t="s">
        <v>80</v>
      </c>
      <c r="E31" s="13" t="s">
        <v>81</v>
      </c>
      <c r="F31" s="13" t="s">
        <v>40</v>
      </c>
      <c r="G31" s="43" t="s">
        <v>59</v>
      </c>
      <c r="H31" s="14" t="s">
        <v>55</v>
      </c>
      <c r="I31" s="35">
        <v>7</v>
      </c>
      <c r="J31" s="46" t="s">
        <v>35</v>
      </c>
      <c r="K31" s="14" t="s">
        <v>82</v>
      </c>
      <c r="L31" s="46" t="s">
        <v>83</v>
      </c>
      <c r="M31" s="34" t="s">
        <v>22</v>
      </c>
      <c r="N31" s="34" t="s">
        <v>39</v>
      </c>
      <c r="O31" s="34" t="s">
        <v>32</v>
      </c>
      <c r="P31" s="14" t="s">
        <v>40</v>
      </c>
      <c r="Q31" s="14" t="s">
        <v>40</v>
      </c>
      <c r="R31" s="46" t="s">
        <v>40</v>
      </c>
      <c r="S31" s="18" t="s">
        <v>41</v>
      </c>
      <c r="T31" s="18"/>
      <c r="U31" s="18"/>
      <c r="V31" s="18"/>
      <c r="W31" s="49"/>
      <c r="X31" s="15"/>
      <c r="Y31" s="54"/>
    </row>
    <row r="32" spans="1:25" s="10" customFormat="1">
      <c r="A32" s="9"/>
      <c r="B32" s="52">
        <v>250</v>
      </c>
      <c r="C32" s="15" t="s">
        <v>79</v>
      </c>
      <c r="D32" s="15" t="s">
        <v>84</v>
      </c>
      <c r="E32" s="13" t="s">
        <v>85</v>
      </c>
      <c r="F32" s="13" t="s">
        <v>40</v>
      </c>
      <c r="G32" s="43" t="s">
        <v>59</v>
      </c>
      <c r="H32" s="14" t="s">
        <v>55</v>
      </c>
      <c r="I32" s="35">
        <v>7</v>
      </c>
      <c r="J32" s="46" t="s">
        <v>35</v>
      </c>
      <c r="K32" s="14" t="s">
        <v>86</v>
      </c>
      <c r="L32" s="46" t="s">
        <v>87</v>
      </c>
      <c r="M32" s="34" t="s">
        <v>22</v>
      </c>
      <c r="N32" s="34" t="s">
        <v>39</v>
      </c>
      <c r="O32" s="34" t="s">
        <v>32</v>
      </c>
      <c r="P32" s="14" t="s">
        <v>40</v>
      </c>
      <c r="Q32" s="14" t="s">
        <v>40</v>
      </c>
      <c r="R32" s="46" t="s">
        <v>40</v>
      </c>
      <c r="S32" s="18" t="s">
        <v>41</v>
      </c>
      <c r="T32" s="18"/>
      <c r="U32" s="18"/>
      <c r="V32" s="18"/>
      <c r="W32" s="49"/>
      <c r="X32" s="15"/>
      <c r="Y32" s="54"/>
    </row>
    <row r="33" spans="1:27" s="10" customFormat="1">
      <c r="A33" s="9"/>
      <c r="B33" s="52">
        <v>232</v>
      </c>
      <c r="C33" s="15" t="s">
        <v>88</v>
      </c>
      <c r="D33" s="33" t="s">
        <v>89</v>
      </c>
      <c r="E33" s="13" t="s">
        <v>90</v>
      </c>
      <c r="F33" s="13" t="s">
        <v>32</v>
      </c>
      <c r="G33" s="42" t="s">
        <v>33</v>
      </c>
      <c r="H33" s="34" t="s">
        <v>55</v>
      </c>
      <c r="I33" s="36">
        <v>2</v>
      </c>
      <c r="J33" s="45" t="s">
        <v>35</v>
      </c>
      <c r="K33" s="14" t="s">
        <v>91</v>
      </c>
      <c r="L33" s="46" t="s">
        <v>92</v>
      </c>
      <c r="M33" s="14" t="s">
        <v>38</v>
      </c>
      <c r="N33" s="14" t="s">
        <v>39</v>
      </c>
      <c r="O33" s="14" t="s">
        <v>32</v>
      </c>
      <c r="P33" s="14" t="s">
        <v>40</v>
      </c>
      <c r="Q33" s="14" t="s">
        <v>40</v>
      </c>
      <c r="R33" s="46" t="s">
        <v>40</v>
      </c>
      <c r="S33" s="18" t="s">
        <v>41</v>
      </c>
      <c r="T33" s="18"/>
      <c r="U33" s="18"/>
      <c r="V33" s="18"/>
      <c r="W33" s="49"/>
      <c r="X33" s="15"/>
      <c r="Y33" s="54"/>
    </row>
    <row r="34" spans="1:27" s="10" customFormat="1">
      <c r="A34" s="9"/>
      <c r="B34" s="52">
        <v>232</v>
      </c>
      <c r="C34" s="15" t="s">
        <v>88</v>
      </c>
      <c r="D34" s="15" t="s">
        <v>93</v>
      </c>
      <c r="E34" s="13" t="s">
        <v>94</v>
      </c>
      <c r="F34" s="13" t="s">
        <v>32</v>
      </c>
      <c r="G34" s="42" t="s">
        <v>33</v>
      </c>
      <c r="H34" s="34" t="s">
        <v>55</v>
      </c>
      <c r="I34" s="35">
        <v>3</v>
      </c>
      <c r="J34" s="46" t="s">
        <v>77</v>
      </c>
      <c r="K34" s="14" t="s">
        <v>95</v>
      </c>
      <c r="L34" s="46" t="s">
        <v>96</v>
      </c>
      <c r="M34" s="14" t="s">
        <v>38</v>
      </c>
      <c r="N34" s="14" t="s">
        <v>39</v>
      </c>
      <c r="O34" s="14" t="s">
        <v>32</v>
      </c>
      <c r="P34" s="14" t="s">
        <v>40</v>
      </c>
      <c r="Q34" s="14" t="s">
        <v>40</v>
      </c>
      <c r="R34" s="46" t="s">
        <v>32</v>
      </c>
      <c r="S34" s="18" t="s">
        <v>41</v>
      </c>
      <c r="T34" s="18"/>
      <c r="U34" s="18"/>
      <c r="V34" s="18"/>
      <c r="W34" s="49"/>
      <c r="X34" s="15"/>
      <c r="Y34" s="54"/>
    </row>
    <row r="35" spans="1:27" s="10" customFormat="1">
      <c r="A35" s="9"/>
      <c r="B35" s="52">
        <v>232</v>
      </c>
      <c r="C35" s="15" t="s">
        <v>88</v>
      </c>
      <c r="D35" s="15" t="s">
        <v>97</v>
      </c>
      <c r="E35" s="13" t="s">
        <v>98</v>
      </c>
      <c r="F35" s="13" t="s">
        <v>32</v>
      </c>
      <c r="G35" s="42" t="s">
        <v>33</v>
      </c>
      <c r="H35" s="34" t="s">
        <v>55</v>
      </c>
      <c r="I35" s="35">
        <v>4</v>
      </c>
      <c r="J35" s="46" t="s">
        <v>35</v>
      </c>
      <c r="K35" s="14" t="s">
        <v>99</v>
      </c>
      <c r="L35" s="46" t="s">
        <v>100</v>
      </c>
      <c r="M35" s="14" t="s">
        <v>38</v>
      </c>
      <c r="N35" s="14" t="s">
        <v>39</v>
      </c>
      <c r="O35" s="14" t="s">
        <v>32</v>
      </c>
      <c r="P35" s="14" t="s">
        <v>40</v>
      </c>
      <c r="Q35" s="14" t="s">
        <v>40</v>
      </c>
      <c r="R35" s="46" t="s">
        <v>32</v>
      </c>
      <c r="S35" s="18" t="s">
        <v>41</v>
      </c>
      <c r="T35" s="18"/>
      <c r="U35" s="18"/>
      <c r="V35" s="18"/>
      <c r="W35" s="49"/>
      <c r="X35" s="15"/>
      <c r="Y35" s="54"/>
    </row>
    <row r="36" spans="1:27" s="10" customFormat="1">
      <c r="A36" s="9"/>
      <c r="B36" s="52">
        <v>232</v>
      </c>
      <c r="C36" s="15" t="s">
        <v>88</v>
      </c>
      <c r="D36" s="15" t="s">
        <v>101</v>
      </c>
      <c r="E36" s="13" t="s">
        <v>102</v>
      </c>
      <c r="F36" s="13" t="s">
        <v>32</v>
      </c>
      <c r="G36" s="42" t="s">
        <v>33</v>
      </c>
      <c r="H36" s="14" t="s">
        <v>103</v>
      </c>
      <c r="I36" s="35">
        <v>6</v>
      </c>
      <c r="J36" s="46" t="s">
        <v>35</v>
      </c>
      <c r="K36" s="14" t="s">
        <v>104</v>
      </c>
      <c r="L36" s="46" t="s">
        <v>105</v>
      </c>
      <c r="M36" s="14" t="s">
        <v>38</v>
      </c>
      <c r="N36" s="14" t="s">
        <v>39</v>
      </c>
      <c r="O36" s="14" t="s">
        <v>32</v>
      </c>
      <c r="P36" s="14" t="s">
        <v>40</v>
      </c>
      <c r="Q36" s="14" t="s">
        <v>40</v>
      </c>
      <c r="R36" s="46" t="s">
        <v>40</v>
      </c>
      <c r="S36" s="18" t="s">
        <v>41</v>
      </c>
      <c r="T36" s="18"/>
      <c r="U36" s="18"/>
      <c r="V36" s="18"/>
      <c r="W36" s="49"/>
      <c r="X36" s="15"/>
      <c r="Y36" s="54"/>
    </row>
    <row r="37" spans="1:27" s="10" customFormat="1">
      <c r="A37" s="9"/>
      <c r="B37" s="52">
        <v>232</v>
      </c>
      <c r="C37" s="15" t="s">
        <v>88</v>
      </c>
      <c r="D37" s="15" t="s">
        <v>106</v>
      </c>
      <c r="E37" s="13" t="s">
        <v>107</v>
      </c>
      <c r="F37" s="13" t="s">
        <v>32</v>
      </c>
      <c r="G37" s="42" t="s">
        <v>33</v>
      </c>
      <c r="H37" s="14" t="s">
        <v>108</v>
      </c>
      <c r="I37" s="35">
        <v>8</v>
      </c>
      <c r="J37" s="46" t="s">
        <v>35</v>
      </c>
      <c r="K37" s="14" t="s">
        <v>109</v>
      </c>
      <c r="L37" s="46" t="s">
        <v>105</v>
      </c>
      <c r="M37" s="14" t="s">
        <v>38</v>
      </c>
      <c r="N37" s="14" t="s">
        <v>39</v>
      </c>
      <c r="O37" s="14" t="s">
        <v>32</v>
      </c>
      <c r="P37" s="14" t="s">
        <v>40</v>
      </c>
      <c r="Q37" s="14" t="s">
        <v>32</v>
      </c>
      <c r="R37" s="46" t="s">
        <v>40</v>
      </c>
      <c r="S37" s="18" t="s">
        <v>41</v>
      </c>
      <c r="T37" s="18"/>
      <c r="U37" s="18"/>
      <c r="V37" s="18"/>
      <c r="W37" s="49"/>
      <c r="X37" s="15"/>
      <c r="Y37" s="54"/>
    </row>
    <row r="38" spans="1:27" s="10" customFormat="1">
      <c r="A38" s="9"/>
      <c r="B38" s="52">
        <v>235.8</v>
      </c>
      <c r="C38" s="15" t="s">
        <v>110</v>
      </c>
      <c r="D38" s="15" t="s">
        <v>111</v>
      </c>
      <c r="E38" s="13" t="s">
        <v>112</v>
      </c>
      <c r="F38" s="13" t="s">
        <v>32</v>
      </c>
      <c r="G38" s="43" t="s">
        <v>33</v>
      </c>
      <c r="H38" s="14" t="s">
        <v>113</v>
      </c>
      <c r="I38" s="35">
        <v>1</v>
      </c>
      <c r="J38" s="46" t="s">
        <v>35</v>
      </c>
      <c r="K38" s="14" t="s">
        <v>114</v>
      </c>
      <c r="L38" s="46" t="s">
        <v>115</v>
      </c>
      <c r="M38" s="34" t="s">
        <v>38</v>
      </c>
      <c r="N38" s="34" t="s">
        <v>39</v>
      </c>
      <c r="O38" s="34" t="s">
        <v>32</v>
      </c>
      <c r="P38" s="14" t="s">
        <v>40</v>
      </c>
      <c r="Q38" s="14" t="s">
        <v>40</v>
      </c>
      <c r="R38" s="46" t="s">
        <v>32</v>
      </c>
      <c r="S38" s="18" t="s">
        <v>41</v>
      </c>
      <c r="T38" s="18"/>
      <c r="U38" s="18" t="s">
        <v>41</v>
      </c>
      <c r="V38" s="18" t="s">
        <v>41</v>
      </c>
      <c r="W38" s="49"/>
      <c r="X38" s="15"/>
      <c r="Y38" s="54"/>
    </row>
    <row r="39" spans="1:27" s="10" customFormat="1">
      <c r="A39" s="9"/>
      <c r="B39" s="52">
        <v>235.8</v>
      </c>
      <c r="C39" s="15" t="s">
        <v>110</v>
      </c>
      <c r="D39" s="15" t="s">
        <v>116</v>
      </c>
      <c r="E39" s="13" t="s">
        <v>112</v>
      </c>
      <c r="F39" s="13" t="s">
        <v>32</v>
      </c>
      <c r="G39" s="43" t="s">
        <v>33</v>
      </c>
      <c r="H39" s="14" t="s">
        <v>113</v>
      </c>
      <c r="I39" s="35">
        <v>1</v>
      </c>
      <c r="J39" s="46" t="s">
        <v>35</v>
      </c>
      <c r="K39" s="14" t="s">
        <v>117</v>
      </c>
      <c r="L39" s="46" t="s">
        <v>118</v>
      </c>
      <c r="M39" s="34" t="s">
        <v>38</v>
      </c>
      <c r="N39" s="34" t="s">
        <v>39</v>
      </c>
      <c r="O39" s="34" t="s">
        <v>32</v>
      </c>
      <c r="P39" s="14" t="s">
        <v>40</v>
      </c>
      <c r="Q39" s="14" t="s">
        <v>40</v>
      </c>
      <c r="R39" s="46" t="s">
        <v>32</v>
      </c>
      <c r="S39" s="18" t="s">
        <v>41</v>
      </c>
      <c r="T39" s="18" t="s">
        <v>41</v>
      </c>
      <c r="U39" s="18"/>
      <c r="V39" s="18" t="s">
        <v>41</v>
      </c>
      <c r="W39" s="49"/>
      <c r="X39" s="15"/>
      <c r="Y39" s="54"/>
    </row>
    <row r="40" spans="1:27" s="10" customFormat="1">
      <c r="A40" s="9"/>
      <c r="B40" s="52"/>
      <c r="C40" s="15"/>
      <c r="D40" s="15"/>
      <c r="E40" s="13"/>
      <c r="F40" s="13"/>
      <c r="G40" s="43"/>
      <c r="H40" s="14"/>
      <c r="I40" s="35"/>
      <c r="J40" s="46"/>
      <c r="K40" s="14"/>
      <c r="L40" s="46"/>
      <c r="M40" s="34"/>
      <c r="N40" s="34"/>
      <c r="O40" s="34"/>
      <c r="P40" s="14"/>
      <c r="Q40" s="14"/>
      <c r="R40" s="46"/>
      <c r="S40" s="18"/>
      <c r="T40" s="18"/>
      <c r="U40" s="18"/>
      <c r="V40" s="18"/>
      <c r="W40" s="49"/>
      <c r="X40" s="15"/>
      <c r="Y40" s="54"/>
    </row>
    <row r="41" spans="1:27" s="10" customFormat="1">
      <c r="A41" s="9"/>
      <c r="B41" s="52"/>
      <c r="C41" s="13"/>
      <c r="D41" s="13"/>
      <c r="E41" s="13"/>
      <c r="F41" s="13"/>
      <c r="G41" s="43"/>
      <c r="H41" s="14"/>
      <c r="I41" s="35"/>
      <c r="J41" s="46"/>
      <c r="K41" s="14"/>
      <c r="L41" s="46"/>
      <c r="M41" s="14"/>
      <c r="N41" s="14"/>
      <c r="O41" s="14"/>
      <c r="P41" s="14"/>
      <c r="Q41" s="14"/>
      <c r="R41" s="46"/>
      <c r="S41" s="8"/>
      <c r="T41" s="8"/>
      <c r="U41" s="8"/>
      <c r="V41" s="8"/>
      <c r="W41" s="50"/>
      <c r="X41" s="15"/>
      <c r="Y41" s="54"/>
    </row>
    <row r="42" spans="1:27" s="10" customFormat="1">
      <c r="A42" s="9"/>
      <c r="B42" s="52"/>
      <c r="C42" s="13"/>
      <c r="D42" s="13"/>
      <c r="E42" s="13"/>
      <c r="F42" s="13"/>
      <c r="G42" s="43"/>
      <c r="H42" s="14"/>
      <c r="I42" s="35"/>
      <c r="J42" s="46"/>
      <c r="K42" s="14"/>
      <c r="L42" s="46"/>
      <c r="M42" s="14"/>
      <c r="N42" s="14"/>
      <c r="O42" s="14"/>
      <c r="P42" s="14"/>
      <c r="Q42" s="14"/>
      <c r="R42" s="46"/>
      <c r="S42" s="8"/>
      <c r="T42" s="8"/>
      <c r="U42" s="8"/>
      <c r="V42" s="8"/>
      <c r="W42" s="50"/>
      <c r="X42" s="15"/>
      <c r="Y42" s="54"/>
    </row>
    <row r="43" spans="1:27" s="10" customFormat="1">
      <c r="A43" s="9"/>
      <c r="B43" s="52"/>
      <c r="C43" s="13"/>
      <c r="D43" s="13"/>
      <c r="E43" s="13"/>
      <c r="F43" s="13"/>
      <c r="G43" s="43"/>
      <c r="H43" s="14"/>
      <c r="I43" s="35"/>
      <c r="J43" s="46"/>
      <c r="K43" s="14"/>
      <c r="L43" s="46"/>
      <c r="M43" s="14"/>
      <c r="N43" s="14"/>
      <c r="O43" s="14"/>
      <c r="P43" s="14"/>
      <c r="Q43" s="14"/>
      <c r="R43" s="46"/>
      <c r="S43" s="8"/>
      <c r="T43" s="8"/>
      <c r="U43" s="8"/>
      <c r="V43" s="8"/>
      <c r="W43" s="50"/>
      <c r="X43" s="15"/>
      <c r="Y43" s="54"/>
    </row>
    <row r="44" spans="1:27" s="10" customFormat="1">
      <c r="A44" s="9"/>
      <c r="B44" s="52"/>
      <c r="C44" s="13"/>
      <c r="D44" s="13"/>
      <c r="E44" s="13"/>
      <c r="F44" s="13"/>
      <c r="G44" s="43"/>
      <c r="H44" s="14"/>
      <c r="I44" s="35"/>
      <c r="J44" s="46"/>
      <c r="K44" s="14"/>
      <c r="L44" s="46"/>
      <c r="M44" s="14"/>
      <c r="N44" s="14"/>
      <c r="O44" s="14"/>
      <c r="P44" s="14"/>
      <c r="Q44" s="14"/>
      <c r="R44" s="46"/>
      <c r="S44" s="8"/>
      <c r="T44" s="8"/>
      <c r="U44" s="8"/>
      <c r="V44" s="8"/>
      <c r="W44" s="50"/>
      <c r="X44" s="15"/>
      <c r="Y44" s="54"/>
    </row>
    <row r="45" spans="1:27" s="10" customFormat="1">
      <c r="A45" s="9"/>
      <c r="B45" s="52"/>
      <c r="C45" s="13"/>
      <c r="D45" s="13"/>
      <c r="E45" s="13"/>
      <c r="F45" s="13"/>
      <c r="G45" s="43"/>
      <c r="H45" s="14"/>
      <c r="I45" s="35"/>
      <c r="J45" s="46"/>
      <c r="K45" s="14"/>
      <c r="L45" s="46"/>
      <c r="M45" s="14"/>
      <c r="N45" s="14"/>
      <c r="O45" s="14"/>
      <c r="P45" s="14"/>
      <c r="Q45" s="14"/>
      <c r="R45" s="46"/>
      <c r="S45" s="8"/>
      <c r="T45" s="8"/>
      <c r="U45" s="8"/>
      <c r="V45" s="8"/>
      <c r="W45" s="50"/>
      <c r="X45" s="15"/>
      <c r="Y45" s="54"/>
    </row>
    <row r="46" spans="1:27" s="10" customFormat="1">
      <c r="A46" s="9"/>
      <c r="B46" s="52"/>
      <c r="C46" s="13"/>
      <c r="D46" s="13"/>
      <c r="E46" s="13"/>
      <c r="F46" s="13"/>
      <c r="G46" s="43"/>
      <c r="H46" s="14"/>
      <c r="I46" s="35"/>
      <c r="J46" s="46"/>
      <c r="K46" s="14"/>
      <c r="L46" s="46"/>
      <c r="M46" s="14"/>
      <c r="N46" s="14"/>
      <c r="O46" s="14"/>
      <c r="P46" s="14"/>
      <c r="Q46" s="14"/>
      <c r="R46" s="46"/>
      <c r="S46" s="8"/>
      <c r="T46" s="8"/>
      <c r="U46" s="8"/>
      <c r="V46" s="8"/>
      <c r="W46" s="50"/>
      <c r="X46" s="15"/>
      <c r="Y46" s="54"/>
    </row>
    <row r="47" spans="1:27">
      <c r="A47" s="6"/>
      <c r="B47" s="52"/>
      <c r="C47" s="13"/>
      <c r="D47" s="13"/>
      <c r="E47" s="13"/>
      <c r="F47" s="13"/>
      <c r="G47" s="43"/>
      <c r="H47" s="14"/>
      <c r="I47" s="35"/>
      <c r="J47" s="46"/>
      <c r="K47" s="14"/>
      <c r="L47" s="46"/>
      <c r="M47" s="14"/>
      <c r="N47" s="14"/>
      <c r="O47" s="14"/>
      <c r="P47" s="14"/>
      <c r="Q47" s="14"/>
      <c r="R47" s="46"/>
      <c r="S47" s="8"/>
      <c r="T47" s="8"/>
      <c r="U47" s="8"/>
      <c r="V47" s="8"/>
      <c r="W47" s="50"/>
      <c r="X47" s="15"/>
      <c r="Y47" s="54"/>
      <c r="Z47" s="3"/>
      <c r="AA47" s="3"/>
    </row>
    <row r="48" spans="1:27">
      <c r="B48" s="52"/>
      <c r="C48" s="13"/>
      <c r="D48" s="13"/>
      <c r="E48" s="13"/>
      <c r="F48" s="13"/>
      <c r="G48" s="43"/>
      <c r="H48" s="14"/>
      <c r="I48" s="35"/>
      <c r="J48" s="46"/>
      <c r="K48" s="14"/>
      <c r="L48" s="46"/>
      <c r="M48" s="14"/>
      <c r="N48" s="14"/>
      <c r="O48" s="14"/>
      <c r="P48" s="14"/>
      <c r="Q48" s="14"/>
      <c r="R48" s="46"/>
      <c r="S48" s="8"/>
      <c r="T48" s="8"/>
      <c r="U48" s="8"/>
      <c r="V48" s="8"/>
      <c r="W48" s="50"/>
      <c r="X48" s="15"/>
      <c r="Y48" s="54"/>
      <c r="Z48" s="3"/>
      <c r="AA48" s="3"/>
    </row>
    <row r="49" spans="2:27">
      <c r="B49" s="52"/>
      <c r="C49" s="13"/>
      <c r="D49" s="13"/>
      <c r="E49" s="13"/>
      <c r="F49" s="13"/>
      <c r="G49" s="43"/>
      <c r="H49" s="14"/>
      <c r="I49" s="35"/>
      <c r="J49" s="46"/>
      <c r="K49" s="14"/>
      <c r="L49" s="46"/>
      <c r="M49" s="14"/>
      <c r="N49" s="14"/>
      <c r="O49" s="14"/>
      <c r="P49" s="14"/>
      <c r="Q49" s="14"/>
      <c r="R49" s="46"/>
      <c r="S49" s="8"/>
      <c r="T49" s="8"/>
      <c r="U49" s="8"/>
      <c r="V49" s="8"/>
      <c r="W49" s="50"/>
      <c r="X49" s="15"/>
      <c r="Y49" s="54"/>
      <c r="Z49" s="3"/>
      <c r="AA49" s="3"/>
    </row>
    <row r="50" spans="2:27">
      <c r="B50" s="52"/>
      <c r="C50" s="13"/>
      <c r="D50" s="13"/>
      <c r="E50" s="13"/>
      <c r="F50" s="13"/>
      <c r="G50" s="43"/>
      <c r="H50" s="14"/>
      <c r="I50" s="35"/>
      <c r="J50" s="46"/>
      <c r="K50" s="14"/>
      <c r="L50" s="46"/>
      <c r="M50" s="14"/>
      <c r="N50" s="14"/>
      <c r="O50" s="14"/>
      <c r="P50" s="14"/>
      <c r="Q50" s="14"/>
      <c r="R50" s="46"/>
      <c r="S50" s="8"/>
      <c r="T50" s="8"/>
      <c r="U50" s="8"/>
      <c r="V50" s="8"/>
      <c r="W50" s="50"/>
      <c r="X50" s="15"/>
      <c r="Y50" s="54"/>
      <c r="Z50" s="3"/>
      <c r="AA50" s="3"/>
    </row>
    <row r="51" spans="2:27">
      <c r="B51" s="52"/>
      <c r="C51" s="13"/>
      <c r="D51" s="13"/>
      <c r="E51" s="13"/>
      <c r="F51" s="13"/>
      <c r="G51" s="43"/>
      <c r="H51" s="14"/>
      <c r="I51" s="35"/>
      <c r="J51" s="46"/>
      <c r="K51" s="14"/>
      <c r="L51" s="46"/>
      <c r="M51" s="14"/>
      <c r="N51" s="14"/>
      <c r="O51" s="14"/>
      <c r="P51" s="14"/>
      <c r="Q51" s="14"/>
      <c r="R51" s="46"/>
      <c r="S51" s="8"/>
      <c r="T51" s="8"/>
      <c r="U51" s="8"/>
      <c r="V51" s="8"/>
      <c r="W51" s="50"/>
      <c r="X51" s="15"/>
      <c r="Y51" s="54"/>
      <c r="Z51" s="3"/>
      <c r="AA51" s="3"/>
    </row>
    <row r="52" spans="2:27">
      <c r="B52" s="52"/>
      <c r="C52" s="13"/>
      <c r="D52" s="13"/>
      <c r="E52" s="13"/>
      <c r="F52" s="13"/>
      <c r="G52" s="43"/>
      <c r="H52" s="14"/>
      <c r="I52" s="35"/>
      <c r="J52" s="46"/>
      <c r="K52" s="14"/>
      <c r="L52" s="46"/>
      <c r="M52" s="14"/>
      <c r="N52" s="14"/>
      <c r="O52" s="14"/>
      <c r="P52" s="14"/>
      <c r="Q52" s="14"/>
      <c r="R52" s="46"/>
      <c r="S52" s="8"/>
      <c r="T52" s="8"/>
      <c r="U52" s="8"/>
      <c r="V52" s="8"/>
      <c r="W52" s="50"/>
      <c r="X52" s="15"/>
      <c r="Y52" s="54"/>
      <c r="Z52" s="3"/>
      <c r="AA52" s="3"/>
    </row>
    <row r="53" spans="2:27">
      <c r="B53" s="52"/>
      <c r="C53" s="13"/>
      <c r="D53" s="13"/>
      <c r="E53" s="13"/>
      <c r="F53" s="13"/>
      <c r="G53" s="43"/>
      <c r="H53" s="14"/>
      <c r="I53" s="35"/>
      <c r="J53" s="46"/>
      <c r="K53" s="14"/>
      <c r="L53" s="46"/>
      <c r="M53" s="14"/>
      <c r="N53" s="14"/>
      <c r="O53" s="14"/>
      <c r="P53" s="14"/>
      <c r="Q53" s="14"/>
      <c r="R53" s="46"/>
      <c r="S53" s="8"/>
      <c r="T53" s="8"/>
      <c r="U53" s="8"/>
      <c r="V53" s="8"/>
      <c r="W53" s="50"/>
      <c r="X53" s="15"/>
      <c r="Y53" s="54"/>
      <c r="Z53" s="3"/>
      <c r="AA53" s="3"/>
    </row>
    <row r="54" spans="2:27">
      <c r="B54" s="52"/>
      <c r="C54" s="13"/>
      <c r="D54" s="13"/>
      <c r="E54" s="13"/>
      <c r="F54" s="13"/>
      <c r="G54" s="43"/>
      <c r="H54" s="14"/>
      <c r="I54" s="35"/>
      <c r="J54" s="46"/>
      <c r="K54" s="14"/>
      <c r="L54" s="46"/>
      <c r="M54" s="14"/>
      <c r="N54" s="14"/>
      <c r="O54" s="14"/>
      <c r="P54" s="14"/>
      <c r="Q54" s="14"/>
      <c r="R54" s="46"/>
      <c r="S54" s="8"/>
      <c r="T54" s="8"/>
      <c r="U54" s="8"/>
      <c r="V54" s="8"/>
      <c r="W54" s="50"/>
      <c r="X54" s="15"/>
      <c r="Y54" s="54"/>
      <c r="Z54" s="3"/>
      <c r="AA54" s="3"/>
    </row>
    <row r="55" spans="2:27">
      <c r="B55" s="52"/>
      <c r="C55" s="13"/>
      <c r="D55" s="13"/>
      <c r="E55" s="13"/>
      <c r="F55" s="13"/>
      <c r="G55" s="43"/>
      <c r="H55" s="14"/>
      <c r="I55" s="35"/>
      <c r="J55" s="46"/>
      <c r="K55" s="14"/>
      <c r="L55" s="46"/>
      <c r="M55" s="14"/>
      <c r="N55" s="14"/>
      <c r="O55" s="14"/>
      <c r="P55" s="14"/>
      <c r="Q55" s="14"/>
      <c r="R55" s="46"/>
      <c r="S55" s="8"/>
      <c r="T55" s="8"/>
      <c r="U55" s="8"/>
      <c r="V55" s="8"/>
      <c r="W55" s="50"/>
      <c r="X55" s="15"/>
      <c r="Y55" s="54"/>
      <c r="Z55" s="3"/>
      <c r="AA55" s="3"/>
    </row>
    <row r="56" spans="2:27">
      <c r="B56" s="52"/>
      <c r="C56" s="13"/>
      <c r="D56" s="13"/>
      <c r="E56" s="13"/>
      <c r="F56" s="13"/>
      <c r="G56" s="43"/>
      <c r="H56" s="14"/>
      <c r="I56" s="35"/>
      <c r="J56" s="46"/>
      <c r="K56" s="14"/>
      <c r="L56" s="46"/>
      <c r="M56" s="14"/>
      <c r="N56" s="14"/>
      <c r="O56" s="14"/>
      <c r="P56" s="14"/>
      <c r="Q56" s="14"/>
      <c r="R56" s="46"/>
      <c r="S56" s="8"/>
      <c r="T56" s="8"/>
      <c r="U56" s="8"/>
      <c r="V56" s="8"/>
      <c r="W56" s="50"/>
      <c r="X56" s="15"/>
      <c r="Y56" s="54"/>
      <c r="Z56" s="3"/>
      <c r="AA56" s="3"/>
    </row>
    <row r="57" spans="2:27">
      <c r="B57" s="52"/>
      <c r="C57" s="13"/>
      <c r="D57" s="13"/>
      <c r="E57" s="13"/>
      <c r="F57" s="13"/>
      <c r="G57" s="43"/>
      <c r="H57" s="14"/>
      <c r="I57" s="35"/>
      <c r="J57" s="46"/>
      <c r="K57" s="14"/>
      <c r="L57" s="46"/>
      <c r="M57" s="14"/>
      <c r="N57" s="14"/>
      <c r="O57" s="14"/>
      <c r="P57" s="14"/>
      <c r="Q57" s="14"/>
      <c r="R57" s="46"/>
      <c r="S57" s="8"/>
      <c r="T57" s="8"/>
      <c r="U57" s="8"/>
      <c r="V57" s="8"/>
      <c r="W57" s="50"/>
      <c r="X57" s="15"/>
      <c r="Y57" s="54"/>
      <c r="Z57" s="3"/>
      <c r="AA57" s="3"/>
    </row>
    <row r="58" spans="2:27">
      <c r="B58" s="52"/>
      <c r="C58" s="13"/>
      <c r="D58" s="13"/>
      <c r="E58" s="13"/>
      <c r="F58" s="13"/>
      <c r="G58" s="43"/>
      <c r="H58" s="14"/>
      <c r="I58" s="35"/>
      <c r="J58" s="46"/>
      <c r="K58" s="14"/>
      <c r="L58" s="46"/>
      <c r="M58" s="14"/>
      <c r="N58" s="14"/>
      <c r="O58" s="14"/>
      <c r="P58" s="14"/>
      <c r="Q58" s="14"/>
      <c r="R58" s="46"/>
      <c r="S58" s="8"/>
      <c r="T58" s="8"/>
      <c r="U58" s="8"/>
      <c r="V58" s="8"/>
      <c r="W58" s="50"/>
      <c r="X58" s="15"/>
      <c r="Y58" s="54"/>
      <c r="Z58" s="3"/>
      <c r="AA58" s="3"/>
    </row>
    <row r="59" spans="2:27">
      <c r="B59" s="52"/>
      <c r="C59" s="13"/>
      <c r="D59" s="13"/>
      <c r="E59" s="13"/>
      <c r="F59" s="13"/>
      <c r="G59" s="43"/>
      <c r="H59" s="14"/>
      <c r="I59" s="35"/>
      <c r="J59" s="46"/>
      <c r="K59" s="14"/>
      <c r="L59" s="46"/>
      <c r="M59" s="14"/>
      <c r="N59" s="14"/>
      <c r="O59" s="14"/>
      <c r="P59" s="14"/>
      <c r="Q59" s="14"/>
      <c r="R59" s="46"/>
      <c r="S59" s="8"/>
      <c r="T59" s="8"/>
      <c r="U59" s="8"/>
      <c r="V59" s="8"/>
      <c r="W59" s="50"/>
      <c r="X59" s="15"/>
      <c r="Y59" s="54"/>
      <c r="Z59" s="3"/>
      <c r="AA59" s="3"/>
    </row>
    <row r="60" spans="2:27">
      <c r="B60" s="52"/>
      <c r="C60" s="13"/>
      <c r="D60" s="13"/>
      <c r="E60" s="13"/>
      <c r="F60" s="13"/>
      <c r="G60" s="43"/>
      <c r="H60" s="14"/>
      <c r="I60" s="35"/>
      <c r="J60" s="46"/>
      <c r="K60" s="14"/>
      <c r="L60" s="46"/>
      <c r="M60" s="14"/>
      <c r="N60" s="14"/>
      <c r="O60" s="14"/>
      <c r="P60" s="14"/>
      <c r="Q60" s="14"/>
      <c r="R60" s="46"/>
      <c r="S60" s="8"/>
      <c r="T60" s="8"/>
      <c r="U60" s="8"/>
      <c r="V60" s="8"/>
      <c r="W60" s="50"/>
      <c r="X60" s="15"/>
      <c r="Y60" s="54"/>
      <c r="Z60" s="3"/>
      <c r="AA60" s="3"/>
    </row>
  </sheetData>
  <sheetProtection formatCells="0" insertColumns="0" insertRows="0" deleteRows="0" selectLockedCells="1" autoFilter="0"/>
  <mergeCells count="9">
    <mergeCell ref="B8:F8"/>
    <mergeCell ref="B3:D3"/>
    <mergeCell ref="B4:D4"/>
    <mergeCell ref="B6:D6"/>
    <mergeCell ref="X8:Y8"/>
    <mergeCell ref="S8:W8"/>
    <mergeCell ref="G8:J8"/>
    <mergeCell ref="K8:L8"/>
    <mergeCell ref="M8:R8"/>
  </mergeCells>
  <phoneticPr fontId="2" type="noConversion"/>
  <dataValidations xWindow="685" yWindow="460" count="14">
    <dataValidation type="textLength" allowBlank="1" showInputMessage="1" showErrorMessage="1" errorTitle="Fehler" error="Das Gebäude / Trakt darf aus nur einem Buchstaben bestehen" sqref="G41:G60" xr:uid="{DFE02687-959B-4BCD-8753-C1CC5A64DB6E}">
      <formula1>0</formula1>
      <formula2>1</formula2>
    </dataValidation>
    <dataValidation type="list" allowBlank="1" showErrorMessage="1" errorTitle="Hinweis" error="Es sind nur die Begriffe &quot;Ja&quot; oder &quot;Nein&quot; erlaubt." promptTitle="Hinweis" sqref="O10:Q60" xr:uid="{00000000-0002-0000-0100-000004000000}">
      <formula1>"Ja, Nein"</formula1>
    </dataValidation>
    <dataValidation type="list" allowBlank="1" showErrorMessage="1" errorTitle="Hinweis" error="Es sind nur die Begriffe &quot;Neu&quot;, &quot;Bestand&quot; oder &quot;Sanierung&quot; erlaubt." promptTitle="Hinweis" sqref="N10:N60" xr:uid="{00000000-0002-0000-0100-000007000000}">
      <formula1>"Neu,Bestand,Sanierung"</formula1>
    </dataValidation>
    <dataValidation allowBlank="1" showErrorMessage="1" promptTitle="Hinweis" sqref="Y10:Y60" xr:uid="{00000000-0002-0000-0100-000005000000}"/>
    <dataValidation allowBlank="1" showErrorMessage="1" sqref="X10:X60" xr:uid="{00000000-0002-0000-0100-000006000000}"/>
    <dataValidation type="list" operator="equal" allowBlank="1" showInputMessage="1" showErrorMessage="1" errorTitle="Fehler" error="Es darf nur &quot;x&quot; oder gar nichts eingeben werden." sqref="S10:W60" xr:uid="{00000000-0002-0000-0100-000003000000}">
      <formula1>"x"</formula1>
    </dataValidation>
    <dataValidation type="custom" allowBlank="1" showErrorMessage="1" errorTitle="Fehler" error="Die Anlagenbezeichnung muss aus 1 Buchstaben und 3 Zahlen bestehen." promptTitle="Hinweis" prompt="Anlage gem. &quot;0_7721 RL GT Bezeichnungskonzept Gebäudeautomation&quot;" sqref="K10:K60" xr:uid="{0B5F4CEB-18AB-4A4A-BA1C-3A6209D60956}">
      <formula1>AND( LEN(K10)=4, K10=UPPER(K10), CODE(MID(K10,1,1))&gt;=65,CODE(MID(K10,1,1))&lt;=90, ISNUMBER(--MID(K10,2,3)) )</formula1>
    </dataValidation>
    <dataValidation type="custom" allowBlank="1" showErrorMessage="1" errorTitle="Fehler" error="Die Teilanlagenbezeichnung muss aus 2 Buchstaben und 2 Zahlen bestehen. " promptTitle="Hinweis" prompt="Teilanlage gem. &quot;0_7721 RL GT Bezeichnungskonzept Gebäudeautomation&quot;" sqref="L10:L60" xr:uid="{B8F4DBFA-0CE8-418C-9189-1B5A355B07AF}">
      <formula1>AND( LEN(L10)=4, L10=UPPER(L10), CODE(MID(L10,1,1))&gt;=65,CODE(MID(L10,1,1))&lt;=90, CODE(MID(L10,2,1))&gt;=65,CODE(MID(L10,2,1))&lt;=90, ISNUMBER(--MID(L10,3,2)) )</formula1>
    </dataValidation>
    <dataValidation type="list" allowBlank="1" showInputMessage="1" showErrorMessage="1" sqref="R10:R60" xr:uid="{0CEF6BE6-51A7-4802-A85D-6D650468C3AA}">
      <formula1>"Ja, Nein"</formula1>
    </dataValidation>
    <dataValidation type="custom" allowBlank="1" showErrorMessage="1" errorTitle="Fehler" error="Geschoss muss aus 2 Buchstaben und 2 Zahlen bestehen (z. B. EG00,  OG01 usw.)" promptTitle="Hinweis" prompt="Geschoss 4-stellig" sqref="H10:H60" xr:uid="{A83D9A93-2D33-49A3-A8F7-80AB0B8DADA7}">
      <formula1>AND( LEN(H10)=4, H10=UPPER(H10), CODE(MID(H10,1,1))&gt;=65,CODE(MID(H10,1,1))&lt;=90, CODE(MID(H10,2,1))&gt;=65,CODE(MID(H10,2,1))&lt;=90, ISNUMBER(--MID(H10,3,2)) )</formula1>
    </dataValidation>
    <dataValidation type="whole" allowBlank="1" showInputMessage="1" showErrorMessage="1" errorTitle="Fehler" error="Die Raumnummer muss aus 3 Ziffern bestehen. " sqref="I10:I60" xr:uid="{6848B6DD-74F3-4E03-B8D5-E41EE8D3BDA3}">
      <formula1>0</formula1>
      <formula2>999</formula2>
    </dataValidation>
    <dataValidation type="custom" allowBlank="1" showErrorMessage="1" errorTitle="Fehler" error="Die SGK-Bezeichnung muss aus einem Buchstaben gefolgt von 2 Zahlen bestehen (z. B. T01, T02 usw.)" promptTitle="Hinweis" sqref="J10:J60" xr:uid="{B5C61C47-40BA-4214-8472-57F392AA53CD}">
      <formula1>AND( LEN(J10)=3, J10=UPPER(J10), CODE(MID(J10,1,1))&gt;=65,CODE(MID(J10,1,1))&lt;=90, ISNUMBER(--MID(J10,2,2)) )</formula1>
    </dataValidation>
    <dataValidation type="custom" allowBlank="1" showInputMessage="1" showErrorMessage="1" errorTitle="Fehler" error="Der Standort muss folgendem Format entsprechen: &quot;A.EG00.123&quot; (Trakt.Geschoss.Raumnummer) oder bei Schächten A.XX01 (Trakt.Schachtnummer)" sqref="E10:E60" xr:uid="{72EC2636-3E18-41EF-B9C4-CCEDC5982DF8}">
      <formula1>OR( AND( LEN(E10)=10, MID(E10,2,1)=".", MID(E10,7,1)=".", ISNUMBER(--MID(E10,5,2)), ISNUMBER(--MID(E10,8,3)) ), AND( LEN(E10)=6, MID(E10,2,1)=".", MID(E10,3,2)="XX" ) )</formula1>
    </dataValidation>
    <dataValidation type="list" allowBlank="1" showErrorMessage="1" errorTitle="Hinweis" error="Es sind nur die Begriffe &quot;E&quot; oder &quot;GA&quot; erlaubt." promptTitle="Hinweis" sqref="M10:M60" xr:uid="{95607482-986E-4B89-B775-038361CDC09C}">
      <formula1>"E,GA"</formula1>
    </dataValidation>
  </dataValidations>
  <pageMargins left="0.39370078740157483" right="0.27559055118110237" top="0.39370078740157483" bottom="0.55118110236220474" header="0.15748031496062992" footer="0.23622047244094491"/>
  <pageSetup paperSize="8" scale="89" fitToHeight="0" orientation="landscape" r:id="rId1"/>
  <headerFooter alignWithMargins="0">
    <oddFooter xml:space="preserve">&amp;L   0_7802 / 31.03.2026 / Vorlage Anlagenverzeichnis&amp;C&amp;P / &amp;N&amp;R&amp;F </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7"/>
  <sheetViews>
    <sheetView workbookViewId="0">
      <selection activeCell="E33" sqref="E33"/>
    </sheetView>
  </sheetViews>
  <sheetFormatPr defaultColWidth="11.42578125" defaultRowHeight="12.75"/>
  <cols>
    <col min="1" max="16384" width="11.42578125" style="24"/>
  </cols>
  <sheetData>
    <row r="1" spans="1:1">
      <c r="A1" s="24" t="s">
        <v>119</v>
      </c>
    </row>
    <row r="2" spans="1:1">
      <c r="A2" s="24" t="s">
        <v>120</v>
      </c>
    </row>
    <row r="3" spans="1:1">
      <c r="A3" s="24" t="s">
        <v>121</v>
      </c>
    </row>
    <row r="4" spans="1:1">
      <c r="A4" s="24" t="s">
        <v>122</v>
      </c>
    </row>
    <row r="5" spans="1:1">
      <c r="A5" s="24" t="s">
        <v>123</v>
      </c>
    </row>
    <row r="6" spans="1:1">
      <c r="A6" s="24" t="s">
        <v>124</v>
      </c>
    </row>
    <row r="7" spans="1:1">
      <c r="A7" s="24" t="s">
        <v>125</v>
      </c>
    </row>
  </sheetData>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026EE293BA63C642AB4F051A7603040D" ma:contentTypeVersion="16" ma:contentTypeDescription="Ein neues Dokument erstellen." ma:contentTypeScope="" ma:versionID="df0645dbef26fe1d931027210ddb3cf8">
  <xsd:schema xmlns:xsd="http://www.w3.org/2001/XMLSchema" xmlns:xs="http://www.w3.org/2001/XMLSchema" xmlns:p="http://schemas.microsoft.com/office/2006/metadata/properties" xmlns:ns1="http://schemas.microsoft.com/sharepoint/v3" xmlns:ns2="6f96edd1-902d-4c38-8464-e86d8d79007d" targetNamespace="http://schemas.microsoft.com/office/2006/metadata/properties" ma:root="true" ma:fieldsID="8563ea428df9b9097ac12a65fb854a63" ns1:_="" ns2:_="">
    <xsd:import namespace="http://schemas.microsoft.com/sharepoint/v3"/>
    <xsd:import namespace="6f96edd1-902d-4c38-8464-e86d8d79007d"/>
    <xsd:element name="properties">
      <xsd:complexType>
        <xsd:sequence>
          <xsd:element name="documentManagement">
            <xsd:complexType>
              <xsd:all>
                <xsd:element ref="ns2:_dlc_DocId" minOccurs="0"/>
                <xsd:element ref="ns2:_dlc_DocIdUrl" minOccurs="0"/>
                <xsd:element ref="ns2:_dlc_DocIdPersistId" minOccurs="0"/>
                <xsd:element ref="ns1:AverageRating" minOccurs="0"/>
                <xsd:element ref="ns1:RatingCount" minOccurs="0"/>
                <xsd:element ref="ns1:RatedBy" minOccurs="0"/>
                <xsd:element ref="ns1:Ratings" minOccurs="0"/>
                <xsd:element ref="ns1:LikesCount" minOccurs="0"/>
                <xsd:element ref="ns1:LikedBy" minOccurs="0"/>
                <xsd:element ref="ns2:SharedWithUsers" minOccurs="0"/>
                <xsd:element ref="ns2:MP_UserTags" minOccurs="0"/>
                <xsd:element ref="ns2:MP_Inherited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1" nillable="true" ma:displayName="Bewertung (0 - 5)" ma:decimals="2" ma:description="Mittelwert aller Bewertungen, die abgegeben wurden." ma:internalName="AverageRating" ma:readOnly="true">
      <xsd:simpleType>
        <xsd:restriction base="dms:Number"/>
      </xsd:simpleType>
    </xsd:element>
    <xsd:element name="RatingCount" ma:index="12" nillable="true" ma:displayName="Anzahl Bewertungen" ma:decimals="0" ma:description="Anzahl abgegebener Bewertungen" ma:internalName="RatingCount" ma:readOnly="true">
      <xsd:simpleType>
        <xsd:restriction base="dms:Number"/>
      </xsd:simpleType>
    </xsd:element>
    <xsd:element name="RatedBy" ma:index="13" nillable="true" ma:displayName="Bewertet von" ma:description="Benutzer haben das Element bewertet."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4" nillable="true" ma:displayName="Benutzerbewertungen" ma:description="Bewertungen für das Element" ma:hidden="true" ma:internalName="Ratings">
      <xsd:simpleType>
        <xsd:restriction base="dms:Note"/>
      </xsd:simpleType>
    </xsd:element>
    <xsd:element name="LikesCount" ma:index="15" nillable="true" ma:displayName="Anzahl 'Gefällt mir'" ma:internalName="LikesCount">
      <xsd:simpleType>
        <xsd:restriction base="dms:Unknown"/>
      </xsd:simpleType>
    </xsd:element>
    <xsd:element name="LikedBy" ma:index="16" nillable="true" ma:displayName="Gefällt"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96edd1-902d-4c38-8464-e86d8d79007d"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P_UserTags" ma:index="18" nillable="true" ma:displayName="Tags" ma:hidden="true" ma:internalName="MP_UserTags" ma:readOnly="false">
      <xsd:simpleType>
        <xsd:restriction base="dms:Unknown"/>
      </xsd:simpleType>
    </xsd:element>
    <xsd:element name="MP_InheritedTags" ma:index="19" nillable="true" ma:displayName="Inherited Tags" ma:hidden="true" ma:internalName="MP_InheritedTags"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LikedBy xmlns="http://schemas.microsoft.com/sharepoint/v3">
      <UserInfo>
        <DisplayName/>
        <AccountId xsi:nil="true"/>
        <AccountType/>
      </UserInfo>
    </LikedBy>
    <RatedBy xmlns="http://schemas.microsoft.com/sharepoint/v3">
      <UserInfo>
        <DisplayName/>
        <AccountId xsi:nil="true"/>
        <AccountType/>
      </UserInfo>
    </RatedBy>
    <MP_UserTags xmlns="6f96edd1-902d-4c38-8464-e86d8d79007d" xsi:nil="true"/>
    <MP_InheritedTags xmlns="6f96edd1-902d-4c38-8464-e86d8d79007d">((bs64)(bs59)(bs20))((bs1619)(bs308)(bs71)(bs22))((bs47)(bs25)(bs21))((bs113)(bs29)(bs21))((bs34)(bs24)(bs21))((bs87)(bs58)(bs20))((bs8924)(bs2711)(bs60)(bs20))</MP_InheritedTags>
    <_dlc_DocId xmlns="6f96edd1-902d-4c38-8464-e86d8d79007d">BS3KP-1168416923-1428</_dlc_DocId>
    <_dlc_DocIdUrl xmlns="6f96edd1-902d-4c38-8464-e86d8d79007d">
      <Url>https://my.intranet.bs.ch/Workspaces/WS_002759/_layouts/15/DocIdRedir.aspx?ID=BS3KP-1168416923-1428</Url>
      <Description>BS3KP-1168416923-1428</Description>
    </_dlc_DocIdUrl>
  </documentManagement>
</p:properties>
</file>

<file path=customXml/itemProps1.xml><?xml version="1.0" encoding="utf-8"?>
<ds:datastoreItem xmlns:ds="http://schemas.openxmlformats.org/officeDocument/2006/customXml" ds:itemID="{0BC56424-73B6-4CA7-8B61-0FFF14FD723B}"/>
</file>

<file path=customXml/itemProps2.xml><?xml version="1.0" encoding="utf-8"?>
<ds:datastoreItem xmlns:ds="http://schemas.openxmlformats.org/officeDocument/2006/customXml" ds:itemID="{0004287E-6246-45F0-97BD-34B3CE3EBB66}"/>
</file>

<file path=customXml/itemProps3.xml><?xml version="1.0" encoding="utf-8"?>
<ds:datastoreItem xmlns:ds="http://schemas.openxmlformats.org/officeDocument/2006/customXml" ds:itemID="{70D940CE-9FC7-44E5-BA3B-B47275AB9AA0}"/>
</file>

<file path=customXml/itemProps4.xml><?xml version="1.0" encoding="utf-8"?>
<ds:datastoreItem xmlns:ds="http://schemas.openxmlformats.org/officeDocument/2006/customXml" ds:itemID="{4B54D48A-7DDA-4DB7-87A6-9BF03D6EBD9E}"/>
</file>

<file path=docProps/app.xml><?xml version="1.0" encoding="utf-8"?>
<Properties xmlns="http://schemas.openxmlformats.org/officeDocument/2006/extended-properties" xmlns:vt="http://schemas.openxmlformats.org/officeDocument/2006/docPropsVTypes">
  <Application>Microsoft Excel Online</Application>
  <Manager/>
  <Company>Kanton Basel-Stadt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Jaggi, Roger</dc:creator>
  <cp:keywords/>
  <dc:description/>
  <cp:lastModifiedBy/>
  <cp:revision/>
  <dcterms:created xsi:type="dcterms:W3CDTF">2013-01-22T11:57:08Z</dcterms:created>
  <dcterms:modified xsi:type="dcterms:W3CDTF">2026-06-04T08:25:21Z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0x010100026EE293BA63C642AB4F051A7603040D</vt:lpwstr>
  </property>
  <property fmtid="{D5CDD505-2E9C-101B-9397-08002B2CF9AE}" pid="3" name="_dlc_DocIdItemGuid">
    <vt:lpwstr>7602a914-b27a-402c-968c-bdd5664365d8</vt:lpwstr>
  </property>
  <property fmtid="{D5CDD505-2E9C-101B-9397-08002B2CF9AE}" pid="4" name="Kontrolliert durch">
    <vt:lpwstr/>
  </property>
  <property fmtid="{D5CDD505-2E9C-101B-9397-08002B2CF9AE}" pid="5" name="übergeben an DokV (Name)">
    <vt:lpwstr/>
  </property>
  <property fmtid="{D5CDD505-2E9C-101B-9397-08002B2CF9AE}" pid="6" name="geprüft">
    <vt:bool>true</vt:bool>
  </property>
  <property fmtid="{D5CDD505-2E9C-101B-9397-08002B2CF9AE}" pid="7" name="durch">
    <vt:lpwstr/>
  </property>
  <property fmtid="{D5CDD505-2E9C-101B-9397-08002B2CF9AE}" pid="8" name="kontrolliert">
    <vt:bool>true</vt:bool>
  </property>
  <property fmtid="{D5CDD505-2E9C-101B-9397-08002B2CF9AE}" pid="9" name="MP_UserTags">
    <vt:lpwstr/>
  </property>
  <property fmtid="{D5CDD505-2E9C-101B-9397-08002B2CF9AE}" pid="10" name="MP_InheritedTags">
    <vt:lpwstr>((bs64)(bs59)(bs20))((bs47)(bs25)(bs21))((bs34)(bs24)(bs21))((bs87)(bs58)(bs20))((bs113)(bs29)(bs21))((bs4824)(bs2711)(bs60)(bs20))</vt:lpwstr>
  </property>
  <property fmtid="{D5CDD505-2E9C-101B-9397-08002B2CF9AE}" pid="11" name="_dlc_DocId">
    <vt:lpwstr>BS3KP-1516139153-36</vt:lpwstr>
  </property>
  <property fmtid="{D5CDD505-2E9C-101B-9397-08002B2CF9AE}" pid="12" name="_dlc_DocIdUrl">
    <vt:lpwstr>https://my.intranet.bs.ch/Workspaces/WS_001282/_layouts/15/DocIdRedir.aspx?ID=BS3KP-1516139153-36, BS3KP-1516139153-36</vt:lpwstr>
  </property>
  <property fmtid="{D5CDD505-2E9C-101B-9397-08002B2CF9AE}" pid="13" name="Layout">
    <vt:lpwstr>excel</vt:lpwstr>
  </property>
  <property fmtid="{D5CDD505-2E9C-101B-9397-08002B2CF9AE}" pid="14" name="Freigegeben">
    <vt:lpwstr>2019-09-03T00:00:00Z</vt:lpwstr>
  </property>
  <property fmtid="{D5CDD505-2E9C-101B-9397-08002B2CF9AE}" pid="15" name="Letzte Überarbeitung">
    <vt:lpwstr>2016-01-01T00:00:00Z</vt:lpwstr>
  </property>
  <property fmtid="{D5CDD505-2E9C-101B-9397-08002B2CF9AE}" pid="16" name="Überprüfungszyklus">
    <vt:lpwstr>Jährlich</vt:lpwstr>
  </property>
  <property fmtid="{D5CDD505-2E9C-101B-9397-08002B2CF9AE}" pid="17" name="IconOverlay">
    <vt:lpwstr/>
  </property>
  <property fmtid="{D5CDD505-2E9C-101B-9397-08002B2CF9AE}" pid="18" name="Best Practice">
    <vt:lpwstr>0</vt:lpwstr>
  </property>
  <property fmtid="{D5CDD505-2E9C-101B-9397-08002B2CF9AE}" pid="19" name="Homepage">
    <vt:lpwstr>0</vt:lpwstr>
  </property>
  <property fmtid="{D5CDD505-2E9C-101B-9397-08002B2CF9AE}" pid="20" name="Planerinfo">
    <vt:lpwstr/>
  </property>
  <property fmtid="{D5CDD505-2E9C-101B-9397-08002B2CF9AE}" pid="21" name="Status Überprüfung">
    <vt:lpwstr>Prüfung fällig</vt:lpwstr>
  </property>
  <property fmtid="{D5CDD505-2E9C-101B-9397-08002B2CF9AE}" pid="22" name="Unterkategorie">
    <vt:lpwstr>0_40 Corporate Design (Vorgaben und allg. Vorlagen Hochbauamt)</vt:lpwstr>
  </property>
  <property fmtid="{D5CDD505-2E9C-101B-9397-08002B2CF9AE}" pid="23" name="Hauptkategorie">
    <vt:lpwstr>0 Hochbauamt Allgemein</vt:lpwstr>
  </property>
  <property fmtid="{D5CDD505-2E9C-101B-9397-08002B2CF9AE}" pid="24" name="Dokumenttyp">
    <vt:lpwstr>Vorlage</vt:lpwstr>
  </property>
  <property fmtid="{D5CDD505-2E9C-101B-9397-08002B2CF9AE}" pid="25" name="Status">
    <vt:lpwstr>gültig</vt:lpwstr>
  </property>
  <property fmtid="{D5CDD505-2E9C-101B-9397-08002B2CF9AE}" pid="26" name="Verantwortlich">
    <vt:lpwstr>14;#Suter, Claudia</vt:lpwstr>
  </property>
  <property fmtid="{D5CDD505-2E9C-101B-9397-08002B2CF9AE}" pid="27" name="Stichwörter">
    <vt:lpwstr>vorlage, leer, excel</vt:lpwstr>
  </property>
  <property fmtid="{D5CDD505-2E9C-101B-9397-08002B2CF9AE}" pid="28" name="aktualisiert">
    <vt:lpwstr/>
  </property>
  <property fmtid="{D5CDD505-2E9C-101B-9397-08002B2CF9AE}" pid="29" name="Prio">
    <vt:lpwstr>1</vt:lpwstr>
  </property>
  <property fmtid="{D5CDD505-2E9C-101B-9397-08002B2CF9AE}" pid="30" name="Check 2 bei">
    <vt:lpwstr/>
  </property>
  <property fmtid="{D5CDD505-2E9C-101B-9397-08002B2CF9AE}" pid="31" name="seit">
    <vt:lpwstr/>
  </property>
  <property fmtid="{D5CDD505-2E9C-101B-9397-08002B2CF9AE}" pid="32" name=".am">
    <vt:lpwstr/>
  </property>
</Properties>
</file>