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PD\PD-AK\9_K-PROJ-PROGR\13_MUSIK\1_ORCHESTER_FÖRDERUNG\7_Förderperiode Aug 2027-Juli 2031\Formular Programmförderung\"/>
    </mc:Choice>
  </mc:AlternateContent>
  <xr:revisionPtr revIDLastSave="0" documentId="8_{3341F310-522F-4793-9262-1852E4990FD0}" xr6:coauthVersionLast="47" xr6:coauthVersionMax="47" xr10:uidLastSave="{00000000-0000-0000-0000-000000000000}"/>
  <bookViews>
    <workbookView xWindow="45" yWindow="15" windowWidth="28395" windowHeight="15375" xr2:uid="{00000000-000D-0000-FFFF-FFFF00000000}"/>
  </bookViews>
  <sheets>
    <sheet name="2027-28" sheetId="23" r:id="rId1"/>
    <sheet name="2028-29" sheetId="30" r:id="rId2"/>
    <sheet name="2029-30" sheetId="31" r:id="rId3"/>
    <sheet name="2030-31" sheetId="32" r:id="rId4"/>
  </sheets>
  <definedNames>
    <definedName name="_xlnm.Print_Area" localSheetId="0">'2027-28'!$A$2:$AC$175</definedName>
    <definedName name="_xlnm.Print_Area" localSheetId="1">'2028-29'!$A$2:$AC$175</definedName>
    <definedName name="_xlnm.Print_Area" localSheetId="2">'2029-30'!$A$2:$AC$175</definedName>
    <definedName name="_xlnm.Print_Area" localSheetId="3">'2030-31'!$A$2:$AC$175</definedName>
    <definedName name="_xlnm.Print_Titles" localSheetId="0">'2027-28'!$2:$3</definedName>
    <definedName name="_xlnm.Print_Titles" localSheetId="1">'2028-29'!$2:$3</definedName>
    <definedName name="_xlnm.Print_Titles" localSheetId="2">'2029-30'!$2:$3</definedName>
    <definedName name="_xlnm.Print_Titles" localSheetId="3">'2030-31'!$2:$3</definedName>
    <definedName name="Z_44382A4A_095D_D047_9AF5_F6F318447E00_.wvu.PrintArea" localSheetId="0" hidden="1">'2027-28'!$A$2:$AC$176</definedName>
    <definedName name="Z_44382A4A_095D_D047_9AF5_F6F318447E00_.wvu.PrintArea" localSheetId="1" hidden="1">'2028-29'!$A$2:$AC$176</definedName>
    <definedName name="Z_44382A4A_095D_D047_9AF5_F6F318447E00_.wvu.PrintArea" localSheetId="2" hidden="1">'2029-30'!$A$2:$AC$176</definedName>
    <definedName name="Z_44382A4A_095D_D047_9AF5_F6F318447E00_.wvu.PrintArea" localSheetId="3" hidden="1">'2030-31'!$A$2:$AC$176</definedName>
  </definedNames>
  <calcPr calcId="191029"/>
  <customWorkbookViews>
    <customWorkbookView name="Programmförderung" guid="{44382A4A-095D-D047-9AF5-F6F318447E00}" xWindow="181" yWindow="25" windowWidth="1674" windowHeight="1000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32" l="1"/>
  <c r="J49" i="32"/>
  <c r="J50" i="32"/>
  <c r="J51" i="32"/>
  <c r="J52" i="32"/>
  <c r="J53" i="32"/>
  <c r="J54" i="32"/>
  <c r="J55" i="32"/>
  <c r="J56" i="32"/>
  <c r="J57" i="32"/>
  <c r="J58" i="32"/>
  <c r="J59" i="32"/>
  <c r="F47" i="23"/>
  <c r="J47" i="23"/>
  <c r="N47" i="23"/>
  <c r="R47" i="23"/>
  <c r="V47" i="23"/>
  <c r="Z47" i="23"/>
  <c r="Z49" i="32"/>
  <c r="Z50" i="32"/>
  <c r="Z51" i="32"/>
  <c r="Z52" i="32"/>
  <c r="Z53" i="32"/>
  <c r="Z54" i="32"/>
  <c r="Z55" i="32"/>
  <c r="Z56" i="32"/>
  <c r="Z57" i="32"/>
  <c r="Z58" i="32"/>
  <c r="V49" i="32"/>
  <c r="V50" i="32"/>
  <c r="V51" i="32"/>
  <c r="V52" i="32"/>
  <c r="V53" i="32"/>
  <c r="V54" i="32"/>
  <c r="V55" i="32"/>
  <c r="V56" i="32"/>
  <c r="V57" i="32"/>
  <c r="V58" i="32"/>
  <c r="R49" i="32"/>
  <c r="R50" i="32"/>
  <c r="R51" i="32"/>
  <c r="R52" i="32"/>
  <c r="R53" i="32"/>
  <c r="R54" i="32"/>
  <c r="R55" i="32"/>
  <c r="R56" i="32"/>
  <c r="R57" i="32"/>
  <c r="R58" i="32"/>
  <c r="N49" i="32"/>
  <c r="N50" i="32"/>
  <c r="N51" i="32"/>
  <c r="N52" i="32"/>
  <c r="N53" i="32"/>
  <c r="N54" i="32"/>
  <c r="N55" i="32"/>
  <c r="N56" i="32"/>
  <c r="N57" i="32"/>
  <c r="N58" i="32"/>
  <c r="F49" i="32"/>
  <c r="F50" i="32"/>
  <c r="F51" i="32"/>
  <c r="F52" i="32"/>
  <c r="F53" i="32"/>
  <c r="F54" i="32"/>
  <c r="AB54" i="32" s="1"/>
  <c r="F55" i="32"/>
  <c r="AB55" i="32" s="1"/>
  <c r="F56" i="32"/>
  <c r="AB56" i="32" s="1"/>
  <c r="F57" i="32"/>
  <c r="F58" i="32"/>
  <c r="AB56" i="31"/>
  <c r="AB57" i="31"/>
  <c r="Z49" i="31"/>
  <c r="Z50" i="31"/>
  <c r="Z51" i="31"/>
  <c r="Z52" i="31"/>
  <c r="Z53" i="31"/>
  <c r="Z54" i="31"/>
  <c r="Z55" i="31"/>
  <c r="Z56" i="31"/>
  <c r="Z57" i="31"/>
  <c r="V49" i="31"/>
  <c r="V50" i="31"/>
  <c r="V51" i="31"/>
  <c r="V52" i="31"/>
  <c r="V53" i="31"/>
  <c r="V54" i="31"/>
  <c r="V55" i="31"/>
  <c r="V56" i="31"/>
  <c r="V57" i="31"/>
  <c r="R49" i="31"/>
  <c r="R50" i="31"/>
  <c r="R51" i="31"/>
  <c r="R52" i="31"/>
  <c r="R53" i="31"/>
  <c r="R54" i="31"/>
  <c r="R55" i="31"/>
  <c r="R56" i="31"/>
  <c r="R57" i="31"/>
  <c r="N49" i="31"/>
  <c r="N50" i="31"/>
  <c r="N51" i="31"/>
  <c r="N52" i="31"/>
  <c r="N53" i="31"/>
  <c r="N54" i="31"/>
  <c r="N55" i="31"/>
  <c r="N56" i="31"/>
  <c r="N57" i="31"/>
  <c r="J49" i="31"/>
  <c r="AB49" i="31" s="1"/>
  <c r="J50" i="31"/>
  <c r="AB50" i="31" s="1"/>
  <c r="J51" i="31"/>
  <c r="AB51" i="31" s="1"/>
  <c r="J52" i="31"/>
  <c r="AB52" i="31" s="1"/>
  <c r="J53" i="31"/>
  <c r="AB53" i="31" s="1"/>
  <c r="J54" i="31"/>
  <c r="AB54" i="31" s="1"/>
  <c r="J55" i="31"/>
  <c r="AB55" i="31" s="1"/>
  <c r="J56" i="31"/>
  <c r="J57" i="31"/>
  <c r="F49" i="31"/>
  <c r="F50" i="31"/>
  <c r="F51" i="31"/>
  <c r="F52" i="31"/>
  <c r="F53" i="31"/>
  <c r="F54" i="31"/>
  <c r="F55" i="31"/>
  <c r="F56" i="31"/>
  <c r="F57" i="31"/>
  <c r="AB56" i="30"/>
  <c r="Z49" i="30"/>
  <c r="Z50" i="30"/>
  <c r="Z51" i="30"/>
  <c r="Z52" i="30"/>
  <c r="Z53" i="30"/>
  <c r="Z54" i="30"/>
  <c r="Z55" i="30"/>
  <c r="Z56" i="30"/>
  <c r="Z57" i="30"/>
  <c r="Z58" i="30"/>
  <c r="V49" i="30"/>
  <c r="V50" i="30"/>
  <c r="V51" i="30"/>
  <c r="V52" i="30"/>
  <c r="V53" i="30"/>
  <c r="V54" i="30"/>
  <c r="V55" i="30"/>
  <c r="V56" i="30"/>
  <c r="V57" i="30"/>
  <c r="R49" i="30"/>
  <c r="R50" i="30"/>
  <c r="R51" i="30"/>
  <c r="R52" i="30"/>
  <c r="R53" i="30"/>
  <c r="R54" i="30"/>
  <c r="R55" i="30"/>
  <c r="R56" i="30"/>
  <c r="R57" i="30"/>
  <c r="AB57" i="30" s="1"/>
  <c r="N49" i="30"/>
  <c r="N50" i="30"/>
  <c r="N51" i="30"/>
  <c r="N52" i="30"/>
  <c r="N53" i="30"/>
  <c r="N54" i="30"/>
  <c r="N55" i="30"/>
  <c r="N56" i="30"/>
  <c r="N57" i="30"/>
  <c r="J49" i="30"/>
  <c r="J50" i="30"/>
  <c r="J51" i="30"/>
  <c r="AB51" i="30" s="1"/>
  <c r="J52" i="30"/>
  <c r="J53" i="30"/>
  <c r="AB53" i="30" s="1"/>
  <c r="J54" i="30"/>
  <c r="AB54" i="30" s="1"/>
  <c r="J55" i="30"/>
  <c r="AB55" i="30" s="1"/>
  <c r="J56" i="30"/>
  <c r="J57" i="30"/>
  <c r="F49" i="30"/>
  <c r="AB49" i="30" s="1"/>
  <c r="F50" i="30"/>
  <c r="AB50" i="30" s="1"/>
  <c r="F51" i="30"/>
  <c r="F52" i="30"/>
  <c r="AB52" i="30" s="1"/>
  <c r="F53" i="30"/>
  <c r="F54" i="30"/>
  <c r="F55" i="30"/>
  <c r="F56" i="30"/>
  <c r="F57" i="30"/>
  <c r="Z49" i="23"/>
  <c r="Z50" i="23"/>
  <c r="Z51" i="23"/>
  <c r="Z52" i="23"/>
  <c r="Z53" i="23"/>
  <c r="Z54" i="23"/>
  <c r="Z55" i="23"/>
  <c r="Z56" i="23"/>
  <c r="Z57" i="23"/>
  <c r="V49" i="23"/>
  <c r="V50" i="23"/>
  <c r="V51" i="23"/>
  <c r="V52" i="23"/>
  <c r="V53" i="23"/>
  <c r="V54" i="23"/>
  <c r="V55" i="23"/>
  <c r="V56" i="23"/>
  <c r="V57" i="23"/>
  <c r="R49" i="23"/>
  <c r="R50" i="23"/>
  <c r="R51" i="23"/>
  <c r="R52" i="23"/>
  <c r="R53" i="23"/>
  <c r="R54" i="23"/>
  <c r="R55" i="23"/>
  <c r="R56" i="23"/>
  <c r="R57" i="23"/>
  <c r="R58" i="23"/>
  <c r="N49" i="23"/>
  <c r="N50" i="23"/>
  <c r="N51" i="23"/>
  <c r="N52" i="23"/>
  <c r="N53" i="23"/>
  <c r="N54" i="23"/>
  <c r="N55" i="23"/>
  <c r="N56" i="23"/>
  <c r="N57" i="23"/>
  <c r="J49" i="23"/>
  <c r="J50" i="23"/>
  <c r="J51" i="23"/>
  <c r="AB51" i="23" s="1"/>
  <c r="J52" i="23"/>
  <c r="J53" i="23"/>
  <c r="AB53" i="23" s="1"/>
  <c r="J54" i="23"/>
  <c r="J55" i="23"/>
  <c r="AB55" i="23" s="1"/>
  <c r="J56" i="23"/>
  <c r="AB56" i="23" s="1"/>
  <c r="J57" i="23"/>
  <c r="AB57" i="23" s="1"/>
  <c r="F49" i="23"/>
  <c r="F50" i="23"/>
  <c r="AB50" i="23" s="1"/>
  <c r="F51" i="23"/>
  <c r="F52" i="23"/>
  <c r="AB52" i="23" s="1"/>
  <c r="F53" i="23"/>
  <c r="F54" i="23"/>
  <c r="AB54" i="23" s="1"/>
  <c r="F55" i="23"/>
  <c r="F56" i="23"/>
  <c r="F57" i="23"/>
  <c r="AB49" i="23" l="1"/>
  <c r="AB57" i="32"/>
  <c r="AB58" i="32"/>
  <c r="AB51" i="32"/>
  <c r="AB53" i="32"/>
  <c r="AB50" i="32"/>
  <c r="AB52" i="32"/>
  <c r="AB49" i="32"/>
  <c r="AB47" i="23"/>
  <c r="Z58" i="23"/>
  <c r="V58" i="23"/>
  <c r="N58" i="23"/>
  <c r="J58" i="23"/>
  <c r="F58" i="23"/>
  <c r="V58" i="30"/>
  <c r="R58" i="30"/>
  <c r="N58" i="30"/>
  <c r="J58" i="30"/>
  <c r="F58" i="30"/>
  <c r="Z58" i="31"/>
  <c r="V58" i="31"/>
  <c r="R58" i="31"/>
  <c r="N58" i="31"/>
  <c r="J58" i="31"/>
  <c r="F58" i="31"/>
  <c r="Z137" i="32"/>
  <c r="V137" i="32"/>
  <c r="R137" i="32"/>
  <c r="N137" i="32"/>
  <c r="J137" i="32"/>
  <c r="F137" i="32"/>
  <c r="Z136" i="32"/>
  <c r="V136" i="32"/>
  <c r="R136" i="32"/>
  <c r="N136" i="32"/>
  <c r="J136" i="32"/>
  <c r="F136" i="32"/>
  <c r="Z135" i="32"/>
  <c r="V135" i="32"/>
  <c r="R135" i="32"/>
  <c r="N135" i="32"/>
  <c r="J135" i="32"/>
  <c r="F135" i="32"/>
  <c r="Z134" i="32"/>
  <c r="V134" i="32"/>
  <c r="R134" i="32"/>
  <c r="N134" i="32"/>
  <c r="J134" i="32"/>
  <c r="F134" i="32"/>
  <c r="Z133" i="32"/>
  <c r="V133" i="32"/>
  <c r="R133" i="32"/>
  <c r="N133" i="32"/>
  <c r="J133" i="32"/>
  <c r="F133" i="32"/>
  <c r="Z132" i="32"/>
  <c r="V132" i="32"/>
  <c r="R132" i="32"/>
  <c r="N132" i="32"/>
  <c r="J132" i="32"/>
  <c r="F132" i="32"/>
  <c r="Z131" i="32"/>
  <c r="V131" i="32"/>
  <c r="R131" i="32"/>
  <c r="N131" i="32"/>
  <c r="J131" i="32"/>
  <c r="F131" i="32"/>
  <c r="Z130" i="32"/>
  <c r="V130" i="32"/>
  <c r="R130" i="32"/>
  <c r="N130" i="32"/>
  <c r="J130" i="32"/>
  <c r="F130" i="32"/>
  <c r="Z129" i="32"/>
  <c r="V129" i="32"/>
  <c r="R129" i="32"/>
  <c r="N129" i="32"/>
  <c r="J129" i="32"/>
  <c r="F129" i="32"/>
  <c r="Z128" i="32"/>
  <c r="V128" i="32"/>
  <c r="R128" i="32"/>
  <c r="N128" i="32"/>
  <c r="J128" i="32"/>
  <c r="F128" i="32"/>
  <c r="Z127" i="32"/>
  <c r="V127" i="32"/>
  <c r="R127" i="32"/>
  <c r="N127" i="32"/>
  <c r="J127" i="32"/>
  <c r="F127" i="32"/>
  <c r="Z119" i="32"/>
  <c r="V119" i="32"/>
  <c r="R119" i="32"/>
  <c r="N119" i="32"/>
  <c r="J119" i="32"/>
  <c r="F119" i="32"/>
  <c r="Z118" i="32"/>
  <c r="V118" i="32"/>
  <c r="R118" i="32"/>
  <c r="N118" i="32"/>
  <c r="J118" i="32"/>
  <c r="F118" i="32"/>
  <c r="Z117" i="32"/>
  <c r="V117" i="32"/>
  <c r="R117" i="32"/>
  <c r="N117" i="32"/>
  <c r="J117" i="32"/>
  <c r="F117" i="32"/>
  <c r="Z116" i="32"/>
  <c r="V116" i="32"/>
  <c r="R116" i="32"/>
  <c r="N116" i="32"/>
  <c r="J116" i="32"/>
  <c r="F116" i="32"/>
  <c r="Z115" i="32"/>
  <c r="V115" i="32"/>
  <c r="R115" i="32"/>
  <c r="N115" i="32"/>
  <c r="J115" i="32"/>
  <c r="F115" i="32"/>
  <c r="Z114" i="32"/>
  <c r="V114" i="32"/>
  <c r="R114" i="32"/>
  <c r="N114" i="32"/>
  <c r="J114" i="32"/>
  <c r="F114" i="32"/>
  <c r="Z113" i="32"/>
  <c r="V113" i="32"/>
  <c r="R113" i="32"/>
  <c r="N113" i="32"/>
  <c r="J113" i="32"/>
  <c r="F113" i="32"/>
  <c r="Z112" i="32"/>
  <c r="V112" i="32"/>
  <c r="R112" i="32"/>
  <c r="N112" i="32"/>
  <c r="J112" i="32"/>
  <c r="F112" i="32"/>
  <c r="Z111" i="32"/>
  <c r="V111" i="32"/>
  <c r="R111" i="32"/>
  <c r="N111" i="32"/>
  <c r="J111" i="32"/>
  <c r="F111" i="32"/>
  <c r="Z110" i="32"/>
  <c r="V110" i="32"/>
  <c r="R110" i="32"/>
  <c r="N110" i="32"/>
  <c r="J110" i="32"/>
  <c r="F110" i="32"/>
  <c r="Z98" i="32"/>
  <c r="V98" i="32"/>
  <c r="R98" i="32"/>
  <c r="N98" i="32"/>
  <c r="J98" i="32"/>
  <c r="F98" i="32"/>
  <c r="Z97" i="32"/>
  <c r="V97" i="32"/>
  <c r="R97" i="32"/>
  <c r="N97" i="32"/>
  <c r="J97" i="32"/>
  <c r="F97" i="32"/>
  <c r="Z96" i="32"/>
  <c r="V96" i="32"/>
  <c r="R96" i="32"/>
  <c r="N96" i="32"/>
  <c r="J96" i="32"/>
  <c r="F96" i="32"/>
  <c r="Z95" i="32"/>
  <c r="V95" i="32"/>
  <c r="R95" i="32"/>
  <c r="N95" i="32"/>
  <c r="J95" i="32"/>
  <c r="F95" i="32"/>
  <c r="Z94" i="32"/>
  <c r="V94" i="32"/>
  <c r="R94" i="32"/>
  <c r="N94" i="32"/>
  <c r="J94" i="32"/>
  <c r="F94" i="32"/>
  <c r="Z83" i="32"/>
  <c r="V83" i="32"/>
  <c r="R83" i="32"/>
  <c r="N83" i="32"/>
  <c r="J83" i="32"/>
  <c r="F83" i="32"/>
  <c r="Z82" i="32"/>
  <c r="V82" i="32"/>
  <c r="R82" i="32"/>
  <c r="N82" i="32"/>
  <c r="J82" i="32"/>
  <c r="F82" i="32"/>
  <c r="Z81" i="32"/>
  <c r="V81" i="32"/>
  <c r="R81" i="32"/>
  <c r="N81" i="32"/>
  <c r="J81" i="32"/>
  <c r="F81" i="32"/>
  <c r="Z78" i="32"/>
  <c r="V78" i="32"/>
  <c r="R78" i="32"/>
  <c r="N78" i="32"/>
  <c r="J78" i="32"/>
  <c r="F78" i="32"/>
  <c r="Z77" i="32"/>
  <c r="V77" i="32"/>
  <c r="R77" i="32"/>
  <c r="N77" i="32"/>
  <c r="J77" i="32"/>
  <c r="F77" i="32"/>
  <c r="Z59" i="32"/>
  <c r="V59" i="32"/>
  <c r="R59" i="32"/>
  <c r="N59" i="32"/>
  <c r="F59" i="32"/>
  <c r="Z48" i="32"/>
  <c r="V48" i="32"/>
  <c r="R48" i="32"/>
  <c r="N48" i="32"/>
  <c r="F48" i="32"/>
  <c r="Z47" i="32"/>
  <c r="V47" i="32"/>
  <c r="R47" i="32"/>
  <c r="N47" i="32"/>
  <c r="J47" i="32"/>
  <c r="F47" i="32"/>
  <c r="Z44" i="32"/>
  <c r="V44" i="32"/>
  <c r="R44" i="32"/>
  <c r="N44" i="32"/>
  <c r="N45" i="32" s="1"/>
  <c r="N169" i="32" s="1"/>
  <c r="J44" i="32"/>
  <c r="J45" i="32" s="1"/>
  <c r="J169" i="32" s="1"/>
  <c r="F44" i="32"/>
  <c r="F168" i="32" s="1"/>
  <c r="Z24" i="32"/>
  <c r="V24" i="32"/>
  <c r="R24" i="32"/>
  <c r="N24" i="32"/>
  <c r="J24" i="32"/>
  <c r="F24" i="32"/>
  <c r="Z23" i="32"/>
  <c r="V23" i="32"/>
  <c r="R23" i="32"/>
  <c r="N23" i="32"/>
  <c r="J23" i="32"/>
  <c r="F23" i="32"/>
  <c r="Z13" i="32"/>
  <c r="V13" i="32"/>
  <c r="R13" i="32"/>
  <c r="N13" i="32"/>
  <c r="J13" i="32"/>
  <c r="F13" i="32"/>
  <c r="F14" i="32" s="1"/>
  <c r="Z12" i="32"/>
  <c r="V12" i="32"/>
  <c r="R12" i="32"/>
  <c r="N12" i="32"/>
  <c r="J12" i="32"/>
  <c r="F12" i="32"/>
  <c r="Z137" i="31"/>
  <c r="V137" i="31"/>
  <c r="R137" i="31"/>
  <c r="N137" i="31"/>
  <c r="J137" i="31"/>
  <c r="F137" i="31"/>
  <c r="Z136" i="31"/>
  <c r="V136" i="31"/>
  <c r="R136" i="31"/>
  <c r="N136" i="31"/>
  <c r="J136" i="31"/>
  <c r="F136" i="31"/>
  <c r="Z135" i="31"/>
  <c r="V135" i="31"/>
  <c r="R135" i="31"/>
  <c r="N135" i="31"/>
  <c r="J135" i="31"/>
  <c r="F135" i="31"/>
  <c r="Z134" i="31"/>
  <c r="V134" i="31"/>
  <c r="R134" i="31"/>
  <c r="N134" i="31"/>
  <c r="J134" i="31"/>
  <c r="F134" i="31"/>
  <c r="Z133" i="31"/>
  <c r="V133" i="31"/>
  <c r="R133" i="31"/>
  <c r="N133" i="31"/>
  <c r="J133" i="31"/>
  <c r="F133" i="31"/>
  <c r="Z132" i="31"/>
  <c r="V132" i="31"/>
  <c r="R132" i="31"/>
  <c r="N132" i="31"/>
  <c r="J132" i="31"/>
  <c r="F132" i="31"/>
  <c r="Z131" i="31"/>
  <c r="V131" i="31"/>
  <c r="R131" i="31"/>
  <c r="N131" i="31"/>
  <c r="J131" i="31"/>
  <c r="F131" i="31"/>
  <c r="Z130" i="31"/>
  <c r="V130" i="31"/>
  <c r="R130" i="31"/>
  <c r="N130" i="31"/>
  <c r="J130" i="31"/>
  <c r="F130" i="31"/>
  <c r="Z129" i="31"/>
  <c r="V129" i="31"/>
  <c r="R129" i="31"/>
  <c r="N129" i="31"/>
  <c r="J129" i="31"/>
  <c r="F129" i="31"/>
  <c r="Z128" i="31"/>
  <c r="V128" i="31"/>
  <c r="R128" i="31"/>
  <c r="N128" i="31"/>
  <c r="J128" i="31"/>
  <c r="F128" i="31"/>
  <c r="Z127" i="31"/>
  <c r="V127" i="31"/>
  <c r="R127" i="31"/>
  <c r="N127" i="31"/>
  <c r="J127" i="31"/>
  <c r="F127" i="31"/>
  <c r="Z119" i="31"/>
  <c r="V119" i="31"/>
  <c r="R119" i="31"/>
  <c r="N119" i="31"/>
  <c r="J119" i="31"/>
  <c r="F119" i="31"/>
  <c r="Z118" i="31"/>
  <c r="V118" i="31"/>
  <c r="R118" i="31"/>
  <c r="N118" i="31"/>
  <c r="J118" i="31"/>
  <c r="F118" i="31"/>
  <c r="Z117" i="31"/>
  <c r="V117" i="31"/>
  <c r="R117" i="31"/>
  <c r="N117" i="31"/>
  <c r="J117" i="31"/>
  <c r="F117" i="31"/>
  <c r="Z116" i="31"/>
  <c r="V116" i="31"/>
  <c r="R116" i="31"/>
  <c r="N116" i="31"/>
  <c r="J116" i="31"/>
  <c r="F116" i="31"/>
  <c r="Z115" i="31"/>
  <c r="V115" i="31"/>
  <c r="R115" i="31"/>
  <c r="N115" i="31"/>
  <c r="J115" i="31"/>
  <c r="F115" i="31"/>
  <c r="Z114" i="31"/>
  <c r="V114" i="31"/>
  <c r="R114" i="31"/>
  <c r="N114" i="31"/>
  <c r="J114" i="31"/>
  <c r="F114" i="31"/>
  <c r="Z113" i="31"/>
  <c r="V113" i="31"/>
  <c r="R113" i="31"/>
  <c r="N113" i="31"/>
  <c r="J113" i="31"/>
  <c r="F113" i="31"/>
  <c r="Z112" i="31"/>
  <c r="V112" i="31"/>
  <c r="R112" i="31"/>
  <c r="N112" i="31"/>
  <c r="J112" i="31"/>
  <c r="F112" i="31"/>
  <c r="Z111" i="31"/>
  <c r="V111" i="31"/>
  <c r="R111" i="31"/>
  <c r="N111" i="31"/>
  <c r="J111" i="31"/>
  <c r="F111" i="31"/>
  <c r="Z110" i="31"/>
  <c r="V110" i="31"/>
  <c r="R110" i="31"/>
  <c r="N110" i="31"/>
  <c r="J110" i="31"/>
  <c r="F110" i="31"/>
  <c r="Z98" i="31"/>
  <c r="V98" i="31"/>
  <c r="R98" i="31"/>
  <c r="N98" i="31"/>
  <c r="J98" i="31"/>
  <c r="F98" i="31"/>
  <c r="Z97" i="31"/>
  <c r="V97" i="31"/>
  <c r="R97" i="31"/>
  <c r="N97" i="31"/>
  <c r="J97" i="31"/>
  <c r="F97" i="31"/>
  <c r="Z96" i="31"/>
  <c r="V96" i="31"/>
  <c r="R96" i="31"/>
  <c r="N96" i="31"/>
  <c r="J96" i="31"/>
  <c r="F96" i="31"/>
  <c r="Z95" i="31"/>
  <c r="V95" i="31"/>
  <c r="R95" i="31"/>
  <c r="N95" i="31"/>
  <c r="J95" i="31"/>
  <c r="F95" i="31"/>
  <c r="Z94" i="31"/>
  <c r="V94" i="31"/>
  <c r="R94" i="31"/>
  <c r="N94" i="31"/>
  <c r="J94" i="31"/>
  <c r="F94" i="31"/>
  <c r="Z83" i="31"/>
  <c r="V83" i="31"/>
  <c r="R83" i="31"/>
  <c r="N83" i="31"/>
  <c r="J83" i="31"/>
  <c r="F83" i="31"/>
  <c r="Z82" i="31"/>
  <c r="V82" i="31"/>
  <c r="R82" i="31"/>
  <c r="N82" i="31"/>
  <c r="J82" i="31"/>
  <c r="F82" i="31"/>
  <c r="Z81" i="31"/>
  <c r="V81" i="31"/>
  <c r="R81" i="31"/>
  <c r="N81" i="31"/>
  <c r="J81" i="31"/>
  <c r="F81" i="31"/>
  <c r="Z78" i="31"/>
  <c r="V78" i="31"/>
  <c r="R78" i="31"/>
  <c r="N78" i="31"/>
  <c r="J78" i="31"/>
  <c r="F78" i="31"/>
  <c r="Z77" i="31"/>
  <c r="V77" i="31"/>
  <c r="R77" i="31"/>
  <c r="N77" i="31"/>
  <c r="J77" i="31"/>
  <c r="F77" i="31"/>
  <c r="Z59" i="31"/>
  <c r="V59" i="31"/>
  <c r="R59" i="31"/>
  <c r="N59" i="31"/>
  <c r="J59" i="31"/>
  <c r="F59" i="31"/>
  <c r="Z48" i="31"/>
  <c r="V48" i="31"/>
  <c r="R48" i="31"/>
  <c r="N48" i="31"/>
  <c r="J48" i="31"/>
  <c r="F48" i="31"/>
  <c r="Z47" i="31"/>
  <c r="V47" i="31"/>
  <c r="R47" i="31"/>
  <c r="N47" i="31"/>
  <c r="J47" i="31"/>
  <c r="F47" i="31"/>
  <c r="Z44" i="31"/>
  <c r="Z45" i="31" s="1"/>
  <c r="Z169" i="31" s="1"/>
  <c r="V44" i="31"/>
  <c r="R44" i="31"/>
  <c r="R168" i="31" s="1"/>
  <c r="N44" i="31"/>
  <c r="N168" i="31" s="1"/>
  <c r="J44" i="31"/>
  <c r="J168" i="31" s="1"/>
  <c r="F44" i="31"/>
  <c r="F168" i="31" s="1"/>
  <c r="Z24" i="31"/>
  <c r="V24" i="31"/>
  <c r="R24" i="31"/>
  <c r="N24" i="31"/>
  <c r="J24" i="31"/>
  <c r="F24" i="31"/>
  <c r="Z23" i="31"/>
  <c r="V23" i="31"/>
  <c r="R23" i="31"/>
  <c r="N23" i="31"/>
  <c r="J23" i="31"/>
  <c r="F23" i="31"/>
  <c r="Z13" i="31"/>
  <c r="V13" i="31"/>
  <c r="R13" i="31"/>
  <c r="N13" i="31"/>
  <c r="J13" i="31"/>
  <c r="F13" i="31"/>
  <c r="Z12" i="31"/>
  <c r="V12" i="31"/>
  <c r="R12" i="31"/>
  <c r="N12" i="31"/>
  <c r="J12" i="31"/>
  <c r="F12" i="31"/>
  <c r="AB23" i="32" l="1"/>
  <c r="AB129" i="32"/>
  <c r="AB136" i="32"/>
  <c r="Z168" i="31"/>
  <c r="F60" i="32"/>
  <c r="F61" i="32" s="1"/>
  <c r="F171" i="32" s="1"/>
  <c r="AB83" i="32"/>
  <c r="AB131" i="32"/>
  <c r="AB127" i="32"/>
  <c r="AB134" i="32"/>
  <c r="AB58" i="31"/>
  <c r="R60" i="31"/>
  <c r="R170" i="31" s="1"/>
  <c r="F14" i="31"/>
  <c r="F15" i="31" s="1"/>
  <c r="J14" i="31"/>
  <c r="J15" i="31" s="1"/>
  <c r="R25" i="31"/>
  <c r="R26" i="31" s="1"/>
  <c r="R27" i="31" s="1"/>
  <c r="R165" i="31" s="1"/>
  <c r="AB59" i="31"/>
  <c r="J60" i="31"/>
  <c r="J61" i="31" s="1"/>
  <c r="J171" i="31" s="1"/>
  <c r="F45" i="31"/>
  <c r="F169" i="31" s="1"/>
  <c r="Z14" i="31"/>
  <c r="Z15" i="31" s="1"/>
  <c r="W34" i="31" s="1"/>
  <c r="AB98" i="31"/>
  <c r="AB58" i="30"/>
  <c r="AB58" i="23"/>
  <c r="AB137" i="32"/>
  <c r="AB82" i="32"/>
  <c r="AB117" i="31"/>
  <c r="AB12" i="31"/>
  <c r="AB96" i="31"/>
  <c r="F60" i="31"/>
  <c r="F61" i="31" s="1"/>
  <c r="F171" i="31" s="1"/>
  <c r="AB97" i="31"/>
  <c r="F84" i="31"/>
  <c r="F172" i="31" s="1"/>
  <c r="AB48" i="31"/>
  <c r="AB112" i="31"/>
  <c r="Z99" i="31"/>
  <c r="Z173" i="31" s="1"/>
  <c r="AB81" i="31"/>
  <c r="Z60" i="31"/>
  <c r="Z61" i="31" s="1"/>
  <c r="Z171" i="31" s="1"/>
  <c r="R60" i="32"/>
  <c r="R61" i="32" s="1"/>
  <c r="R171" i="32" s="1"/>
  <c r="N60" i="32"/>
  <c r="N61" i="32" s="1"/>
  <c r="N171" i="32" s="1"/>
  <c r="AB135" i="32"/>
  <c r="AB133" i="32"/>
  <c r="J60" i="32"/>
  <c r="J170" i="32" s="1"/>
  <c r="AB95" i="32"/>
  <c r="AB97" i="32"/>
  <c r="J138" i="32"/>
  <c r="N138" i="32"/>
  <c r="AB81" i="32"/>
  <c r="AB78" i="32"/>
  <c r="Z60" i="32"/>
  <c r="Z170" i="32" s="1"/>
  <c r="AB12" i="32"/>
  <c r="AB48" i="32"/>
  <c r="AB59" i="32"/>
  <c r="F138" i="32"/>
  <c r="N168" i="32"/>
  <c r="J168" i="32"/>
  <c r="N99" i="32"/>
  <c r="N173" i="32" s="1"/>
  <c r="AB47" i="32"/>
  <c r="AB113" i="32"/>
  <c r="J14" i="32"/>
  <c r="J15" i="32" s="1"/>
  <c r="N14" i="32"/>
  <c r="N15" i="32" s="1"/>
  <c r="Z14" i="32"/>
  <c r="Z15" i="32" s="1"/>
  <c r="R138" i="32"/>
  <c r="R14" i="32"/>
  <c r="R15" i="32" s="1"/>
  <c r="V60" i="32"/>
  <c r="AB115" i="31"/>
  <c r="AB118" i="31"/>
  <c r="N84" i="31"/>
  <c r="N172" i="31" s="1"/>
  <c r="F99" i="31"/>
  <c r="F173" i="31" s="1"/>
  <c r="AB116" i="31"/>
  <c r="AB95" i="31"/>
  <c r="V84" i="31"/>
  <c r="V172" i="31" s="1"/>
  <c r="N99" i="31"/>
  <c r="N173" i="31" s="1"/>
  <c r="AB114" i="31"/>
  <c r="F138" i="31"/>
  <c r="Z120" i="31"/>
  <c r="R84" i="31"/>
  <c r="R172" i="31" s="1"/>
  <c r="J99" i="31"/>
  <c r="J173" i="31" s="1"/>
  <c r="AB113" i="31"/>
  <c r="N25" i="31"/>
  <c r="N26" i="31" s="1"/>
  <c r="L34" i="31" s="1"/>
  <c r="Z84" i="31"/>
  <c r="Z172" i="31" s="1"/>
  <c r="R99" i="31"/>
  <c r="R173" i="31" s="1"/>
  <c r="AB111" i="31"/>
  <c r="J138" i="31"/>
  <c r="AB47" i="31"/>
  <c r="V99" i="31"/>
  <c r="V173" i="31" s="1"/>
  <c r="V25" i="31"/>
  <c r="V26" i="31" s="1"/>
  <c r="V164" i="31" s="1"/>
  <c r="Z25" i="31"/>
  <c r="Z26" i="31" s="1"/>
  <c r="AB94" i="31"/>
  <c r="AB110" i="31"/>
  <c r="AB82" i="31"/>
  <c r="J120" i="31"/>
  <c r="N60" i="31"/>
  <c r="N170" i="31" s="1"/>
  <c r="N120" i="31"/>
  <c r="AB78" i="31"/>
  <c r="AB83" i="31"/>
  <c r="R120" i="31"/>
  <c r="AB119" i="31"/>
  <c r="AB24" i="31"/>
  <c r="V60" i="31"/>
  <c r="V61" i="31" s="1"/>
  <c r="V171" i="31" s="1"/>
  <c r="V120" i="31"/>
  <c r="AB44" i="32"/>
  <c r="F45" i="32"/>
  <c r="F169" i="32" s="1"/>
  <c r="J45" i="31"/>
  <c r="J169" i="31" s="1"/>
  <c r="AB119" i="32"/>
  <c r="AB117" i="32"/>
  <c r="AB115" i="32"/>
  <c r="Z120" i="32"/>
  <c r="AB116" i="32"/>
  <c r="AB111" i="32"/>
  <c r="AB114" i="32"/>
  <c r="V120" i="32"/>
  <c r="R120" i="32"/>
  <c r="N120" i="32"/>
  <c r="AB112" i="32"/>
  <c r="AB13" i="32"/>
  <c r="V138" i="32"/>
  <c r="R99" i="32"/>
  <c r="R173" i="32" s="1"/>
  <c r="Z138" i="32"/>
  <c r="AB24" i="32"/>
  <c r="V99" i="32"/>
  <c r="V173" i="32" s="1"/>
  <c r="V14" i="32"/>
  <c r="Z99" i="32"/>
  <c r="Z173" i="32" s="1"/>
  <c r="AB110" i="32"/>
  <c r="F120" i="32"/>
  <c r="J120" i="32"/>
  <c r="R168" i="32"/>
  <c r="R45" i="32"/>
  <c r="R169" i="32" s="1"/>
  <c r="V168" i="32"/>
  <c r="V45" i="32"/>
  <c r="V169" i="32" s="1"/>
  <c r="Z168" i="32"/>
  <c r="Z45" i="32"/>
  <c r="Z169" i="32" s="1"/>
  <c r="F84" i="32"/>
  <c r="AB77" i="32"/>
  <c r="F25" i="32"/>
  <c r="J84" i="32"/>
  <c r="J172" i="32" s="1"/>
  <c r="J25" i="32"/>
  <c r="J26" i="32" s="1"/>
  <c r="N84" i="32"/>
  <c r="N172" i="32" s="1"/>
  <c r="AB132" i="32"/>
  <c r="F15" i="32"/>
  <c r="N25" i="32"/>
  <c r="N26" i="32" s="1"/>
  <c r="R84" i="32"/>
  <c r="R172" i="32" s="1"/>
  <c r="AB98" i="32"/>
  <c r="AB130" i="32"/>
  <c r="R25" i="32"/>
  <c r="R26" i="32" s="1"/>
  <c r="V84" i="32"/>
  <c r="V172" i="32" s="1"/>
  <c r="AB96" i="32"/>
  <c r="AB128" i="32"/>
  <c r="V25" i="32"/>
  <c r="V26" i="32" s="1"/>
  <c r="Z84" i="32"/>
  <c r="Z172" i="32" s="1"/>
  <c r="F99" i="32"/>
  <c r="AB94" i="32"/>
  <c r="Z25" i="32"/>
  <c r="Z26" i="32" s="1"/>
  <c r="J99" i="32"/>
  <c r="J173" i="32" s="1"/>
  <c r="AB118" i="32"/>
  <c r="AB136" i="31"/>
  <c r="Z138" i="31"/>
  <c r="V138" i="31"/>
  <c r="AB134" i="31"/>
  <c r="R138" i="31"/>
  <c r="AB137" i="31"/>
  <c r="AB135" i="31"/>
  <c r="AB133" i="31"/>
  <c r="AB132" i="31"/>
  <c r="N138" i="31"/>
  <c r="AB131" i="31"/>
  <c r="AB130" i="31"/>
  <c r="AB129" i="31"/>
  <c r="F25" i="31"/>
  <c r="P35" i="31"/>
  <c r="V27" i="31"/>
  <c r="V165" i="31" s="1"/>
  <c r="W35" i="31"/>
  <c r="Z16" i="31"/>
  <c r="Z163" i="31" s="1"/>
  <c r="J84" i="31"/>
  <c r="J172" i="31" s="1"/>
  <c r="AB23" i="31"/>
  <c r="F120" i="31"/>
  <c r="AB77" i="31"/>
  <c r="AB127" i="31"/>
  <c r="AB13" i="31"/>
  <c r="AB128" i="31"/>
  <c r="R14" i="31"/>
  <c r="V168" i="31"/>
  <c r="AB168" i="31" s="1"/>
  <c r="V45" i="31"/>
  <c r="V169" i="31" s="1"/>
  <c r="AB44" i="31"/>
  <c r="N14" i="31"/>
  <c r="N15" i="31" s="1"/>
  <c r="V14" i="31"/>
  <c r="V15" i="31" s="1"/>
  <c r="J25" i="31"/>
  <c r="J26" i="31" s="1"/>
  <c r="N45" i="31"/>
  <c r="N169" i="31" s="1"/>
  <c r="R45" i="31"/>
  <c r="R169" i="31" s="1"/>
  <c r="Z137" i="30"/>
  <c r="V137" i="30"/>
  <c r="R137" i="30"/>
  <c r="N137" i="30"/>
  <c r="J137" i="30"/>
  <c r="F137" i="30"/>
  <c r="Z136" i="30"/>
  <c r="V136" i="30"/>
  <c r="R136" i="30"/>
  <c r="N136" i="30"/>
  <c r="J136" i="30"/>
  <c r="F136" i="30"/>
  <c r="Z135" i="30"/>
  <c r="V135" i="30"/>
  <c r="R135" i="30"/>
  <c r="N135" i="30"/>
  <c r="J135" i="30"/>
  <c r="F135" i="30"/>
  <c r="Z134" i="30"/>
  <c r="V134" i="30"/>
  <c r="R134" i="30"/>
  <c r="N134" i="30"/>
  <c r="J134" i="30"/>
  <c r="F134" i="30"/>
  <c r="Z133" i="30"/>
  <c r="V133" i="30"/>
  <c r="R133" i="30"/>
  <c r="N133" i="30"/>
  <c r="J133" i="30"/>
  <c r="F133" i="30"/>
  <c r="Z132" i="30"/>
  <c r="V132" i="30"/>
  <c r="R132" i="30"/>
  <c r="N132" i="30"/>
  <c r="J132" i="30"/>
  <c r="F132" i="30"/>
  <c r="Z131" i="30"/>
  <c r="V131" i="30"/>
  <c r="R131" i="30"/>
  <c r="N131" i="30"/>
  <c r="J131" i="30"/>
  <c r="F131" i="30"/>
  <c r="Z130" i="30"/>
  <c r="V130" i="30"/>
  <c r="R130" i="30"/>
  <c r="N130" i="30"/>
  <c r="J130" i="30"/>
  <c r="F130" i="30"/>
  <c r="Z129" i="30"/>
  <c r="V129" i="30"/>
  <c r="R129" i="30"/>
  <c r="N129" i="30"/>
  <c r="J129" i="30"/>
  <c r="F129" i="30"/>
  <c r="Z128" i="30"/>
  <c r="V128" i="30"/>
  <c r="R128" i="30"/>
  <c r="N128" i="30"/>
  <c r="J128" i="30"/>
  <c r="F128" i="30"/>
  <c r="Z127" i="30"/>
  <c r="V127" i="30"/>
  <c r="R127" i="30"/>
  <c r="N127" i="30"/>
  <c r="J127" i="30"/>
  <c r="F127" i="30"/>
  <c r="Z119" i="30"/>
  <c r="V119" i="30"/>
  <c r="R119" i="30"/>
  <c r="N119" i="30"/>
  <c r="J119" i="30"/>
  <c r="F119" i="30"/>
  <c r="Z118" i="30"/>
  <c r="V118" i="30"/>
  <c r="R118" i="30"/>
  <c r="N118" i="30"/>
  <c r="J118" i="30"/>
  <c r="F118" i="30"/>
  <c r="Z117" i="30"/>
  <c r="V117" i="30"/>
  <c r="R117" i="30"/>
  <c r="N117" i="30"/>
  <c r="J117" i="30"/>
  <c r="F117" i="30"/>
  <c r="Z116" i="30"/>
  <c r="V116" i="30"/>
  <c r="R116" i="30"/>
  <c r="N116" i="30"/>
  <c r="J116" i="30"/>
  <c r="F116" i="30"/>
  <c r="Z115" i="30"/>
  <c r="V115" i="30"/>
  <c r="R115" i="30"/>
  <c r="N115" i="30"/>
  <c r="J115" i="30"/>
  <c r="F115" i="30"/>
  <c r="Z114" i="30"/>
  <c r="V114" i="30"/>
  <c r="R114" i="30"/>
  <c r="N114" i="30"/>
  <c r="J114" i="30"/>
  <c r="F114" i="30"/>
  <c r="Z113" i="30"/>
  <c r="V113" i="30"/>
  <c r="R113" i="30"/>
  <c r="N113" i="30"/>
  <c r="J113" i="30"/>
  <c r="F113" i="30"/>
  <c r="Z112" i="30"/>
  <c r="V112" i="30"/>
  <c r="R112" i="30"/>
  <c r="N112" i="30"/>
  <c r="J112" i="30"/>
  <c r="F112" i="30"/>
  <c r="Z111" i="30"/>
  <c r="V111" i="30"/>
  <c r="R111" i="30"/>
  <c r="N111" i="30"/>
  <c r="J111" i="30"/>
  <c r="F111" i="30"/>
  <c r="Z110" i="30"/>
  <c r="V110" i="30"/>
  <c r="R110" i="30"/>
  <c r="N110" i="30"/>
  <c r="J110" i="30"/>
  <c r="F110" i="30"/>
  <c r="Z98" i="30"/>
  <c r="V98" i="30"/>
  <c r="R98" i="30"/>
  <c r="N98" i="30"/>
  <c r="J98" i="30"/>
  <c r="F98" i="30"/>
  <c r="Z97" i="30"/>
  <c r="V97" i="30"/>
  <c r="R97" i="30"/>
  <c r="N97" i="30"/>
  <c r="J97" i="30"/>
  <c r="F97" i="30"/>
  <c r="Z96" i="30"/>
  <c r="V96" i="30"/>
  <c r="R96" i="30"/>
  <c r="N96" i="30"/>
  <c r="J96" i="30"/>
  <c r="F96" i="30"/>
  <c r="Z95" i="30"/>
  <c r="V95" i="30"/>
  <c r="R95" i="30"/>
  <c r="N95" i="30"/>
  <c r="J95" i="30"/>
  <c r="F95" i="30"/>
  <c r="Z94" i="30"/>
  <c r="V94" i="30"/>
  <c r="R94" i="30"/>
  <c r="N94" i="30"/>
  <c r="J94" i="30"/>
  <c r="F94" i="30"/>
  <c r="Z83" i="30"/>
  <c r="V83" i="30"/>
  <c r="R83" i="30"/>
  <c r="N83" i="30"/>
  <c r="J83" i="30"/>
  <c r="F83" i="30"/>
  <c r="Z82" i="30"/>
  <c r="V82" i="30"/>
  <c r="R82" i="30"/>
  <c r="N82" i="30"/>
  <c r="J82" i="30"/>
  <c r="F82" i="30"/>
  <c r="Z81" i="30"/>
  <c r="V81" i="30"/>
  <c r="R81" i="30"/>
  <c r="N81" i="30"/>
  <c r="J81" i="30"/>
  <c r="F81" i="30"/>
  <c r="Z78" i="30"/>
  <c r="V78" i="30"/>
  <c r="R78" i="30"/>
  <c r="N78" i="30"/>
  <c r="J78" i="30"/>
  <c r="F78" i="30"/>
  <c r="Z77" i="30"/>
  <c r="V77" i="30"/>
  <c r="R77" i="30"/>
  <c r="N77" i="30"/>
  <c r="J77" i="30"/>
  <c r="F77" i="30"/>
  <c r="Z59" i="30"/>
  <c r="V59" i="30"/>
  <c r="R59" i="30"/>
  <c r="N59" i="30"/>
  <c r="J59" i="30"/>
  <c r="F59" i="30"/>
  <c r="Z48" i="30"/>
  <c r="V48" i="30"/>
  <c r="R48" i="30"/>
  <c r="N48" i="30"/>
  <c r="J48" i="30"/>
  <c r="F48" i="30"/>
  <c r="Z47" i="30"/>
  <c r="V47" i="30"/>
  <c r="R47" i="30"/>
  <c r="N47" i="30"/>
  <c r="J47" i="30"/>
  <c r="F47" i="30"/>
  <c r="Z44" i="30"/>
  <c r="Z168" i="30" s="1"/>
  <c r="V44" i="30"/>
  <c r="V168" i="30" s="1"/>
  <c r="R44" i="30"/>
  <c r="R168" i="30" s="1"/>
  <c r="N44" i="30"/>
  <c r="N168" i="30" s="1"/>
  <c r="J44" i="30"/>
  <c r="J168" i="30" s="1"/>
  <c r="F44" i="30"/>
  <c r="F168" i="30" s="1"/>
  <c r="Z24" i="30"/>
  <c r="V24" i="30"/>
  <c r="R24" i="30"/>
  <c r="N24" i="30"/>
  <c r="J24" i="30"/>
  <c r="F24" i="30"/>
  <c r="Z23" i="30"/>
  <c r="V23" i="30"/>
  <c r="R23" i="30"/>
  <c r="N23" i="30"/>
  <c r="J23" i="30"/>
  <c r="F23" i="30"/>
  <c r="Z13" i="30"/>
  <c r="V13" i="30"/>
  <c r="R13" i="30"/>
  <c r="N13" i="30"/>
  <c r="J13" i="30"/>
  <c r="F13" i="30"/>
  <c r="Z12" i="30"/>
  <c r="V12" i="30"/>
  <c r="R12" i="30"/>
  <c r="N12" i="30"/>
  <c r="J12" i="30"/>
  <c r="F12" i="30"/>
  <c r="Z48" i="23"/>
  <c r="Z59" i="23"/>
  <c r="V48" i="23"/>
  <c r="V59" i="23"/>
  <c r="R48" i="23"/>
  <c r="R59" i="23"/>
  <c r="N48" i="23"/>
  <c r="N59" i="23"/>
  <c r="J48" i="23"/>
  <c r="J59" i="23"/>
  <c r="F48" i="23"/>
  <c r="F59" i="23"/>
  <c r="F44" i="23"/>
  <c r="J44" i="23"/>
  <c r="J45" i="23" s="1"/>
  <c r="J169" i="23" s="1"/>
  <c r="R44" i="23"/>
  <c r="R45" i="23" s="1"/>
  <c r="R169" i="23" s="1"/>
  <c r="N44" i="23"/>
  <c r="N45" i="23" s="1"/>
  <c r="N169" i="23" s="1"/>
  <c r="V44" i="23"/>
  <c r="V45" i="23" s="1"/>
  <c r="V169" i="23" s="1"/>
  <c r="Z44" i="23"/>
  <c r="Z45" i="23" s="1"/>
  <c r="Z169" i="23" s="1"/>
  <c r="F23" i="23"/>
  <c r="F24" i="23"/>
  <c r="F77" i="23"/>
  <c r="F78" i="23"/>
  <c r="F81" i="23"/>
  <c r="F82" i="23"/>
  <c r="F83" i="23"/>
  <c r="J77" i="23"/>
  <c r="J78" i="23"/>
  <c r="J81" i="23"/>
  <c r="J82" i="23"/>
  <c r="J83" i="23"/>
  <c r="R77" i="23"/>
  <c r="R78" i="23"/>
  <c r="R81" i="23"/>
  <c r="R82" i="23"/>
  <c r="R83" i="23"/>
  <c r="N77" i="23"/>
  <c r="N78" i="23"/>
  <c r="N81" i="23"/>
  <c r="N82" i="23"/>
  <c r="N83" i="23"/>
  <c r="V77" i="23"/>
  <c r="V78" i="23"/>
  <c r="V81" i="23"/>
  <c r="V82" i="23"/>
  <c r="V83" i="23"/>
  <c r="Z77" i="23"/>
  <c r="Z78" i="23"/>
  <c r="Z81" i="23"/>
  <c r="Z82" i="23"/>
  <c r="Z83" i="23"/>
  <c r="Z129" i="23"/>
  <c r="Z137" i="23"/>
  <c r="V137" i="23"/>
  <c r="R137" i="23"/>
  <c r="N137" i="23"/>
  <c r="J137" i="23"/>
  <c r="F137" i="23"/>
  <c r="Z136" i="23"/>
  <c r="V136" i="23"/>
  <c r="R136" i="23"/>
  <c r="N136" i="23"/>
  <c r="J136" i="23"/>
  <c r="F136" i="23"/>
  <c r="Z135" i="23"/>
  <c r="V135" i="23"/>
  <c r="R135" i="23"/>
  <c r="N135" i="23"/>
  <c r="J135" i="23"/>
  <c r="F135" i="23"/>
  <c r="Z134" i="23"/>
  <c r="V134" i="23"/>
  <c r="R134" i="23"/>
  <c r="N134" i="23"/>
  <c r="J134" i="23"/>
  <c r="F134" i="23"/>
  <c r="Z133" i="23"/>
  <c r="V133" i="23"/>
  <c r="R133" i="23"/>
  <c r="N133" i="23"/>
  <c r="J133" i="23"/>
  <c r="F133" i="23"/>
  <c r="Z132" i="23"/>
  <c r="V132" i="23"/>
  <c r="R132" i="23"/>
  <c r="N132" i="23"/>
  <c r="J132" i="23"/>
  <c r="F132" i="23"/>
  <c r="Z131" i="23"/>
  <c r="V131" i="23"/>
  <c r="R131" i="23"/>
  <c r="N131" i="23"/>
  <c r="J131" i="23"/>
  <c r="F131" i="23"/>
  <c r="Z130" i="23"/>
  <c r="V130" i="23"/>
  <c r="R130" i="23"/>
  <c r="N130" i="23"/>
  <c r="J130" i="23"/>
  <c r="F130" i="23"/>
  <c r="V129" i="23"/>
  <c r="R129" i="23"/>
  <c r="N129" i="23"/>
  <c r="J129" i="23"/>
  <c r="F129" i="23"/>
  <c r="Z128" i="23"/>
  <c r="V128" i="23"/>
  <c r="R128" i="23"/>
  <c r="N128" i="23"/>
  <c r="J128" i="23"/>
  <c r="F128" i="23"/>
  <c r="Z127" i="23"/>
  <c r="V127" i="23"/>
  <c r="R127" i="23"/>
  <c r="N127" i="23"/>
  <c r="J127" i="23"/>
  <c r="F127" i="23"/>
  <c r="Z119" i="23"/>
  <c r="V119" i="23"/>
  <c r="R119" i="23"/>
  <c r="N119" i="23"/>
  <c r="J119" i="23"/>
  <c r="F119" i="23"/>
  <c r="Z118" i="23"/>
  <c r="V118" i="23"/>
  <c r="R118" i="23"/>
  <c r="N118" i="23"/>
  <c r="J118" i="23"/>
  <c r="F118" i="23"/>
  <c r="Z117" i="23"/>
  <c r="V117" i="23"/>
  <c r="R117" i="23"/>
  <c r="N117" i="23"/>
  <c r="J117" i="23"/>
  <c r="F117" i="23"/>
  <c r="Z116" i="23"/>
  <c r="V116" i="23"/>
  <c r="R116" i="23"/>
  <c r="N116" i="23"/>
  <c r="J116" i="23"/>
  <c r="F116" i="23"/>
  <c r="Z115" i="23"/>
  <c r="V115" i="23"/>
  <c r="R115" i="23"/>
  <c r="N115" i="23"/>
  <c r="J115" i="23"/>
  <c r="F115" i="23"/>
  <c r="Z114" i="23"/>
  <c r="V114" i="23"/>
  <c r="R114" i="23"/>
  <c r="N114" i="23"/>
  <c r="J114" i="23"/>
  <c r="F114" i="23"/>
  <c r="Z113" i="23"/>
  <c r="V113" i="23"/>
  <c r="R113" i="23"/>
  <c r="N113" i="23"/>
  <c r="J113" i="23"/>
  <c r="F113" i="23"/>
  <c r="Z112" i="23"/>
  <c r="V112" i="23"/>
  <c r="R112" i="23"/>
  <c r="N112" i="23"/>
  <c r="J112" i="23"/>
  <c r="F112" i="23"/>
  <c r="Z111" i="23"/>
  <c r="V111" i="23"/>
  <c r="R111" i="23"/>
  <c r="N111" i="23"/>
  <c r="J111" i="23"/>
  <c r="F111" i="23"/>
  <c r="Z110" i="23"/>
  <c r="V110" i="23"/>
  <c r="R110" i="23"/>
  <c r="N110" i="23"/>
  <c r="J110" i="23"/>
  <c r="F110" i="23"/>
  <c r="Z98" i="23"/>
  <c r="V98" i="23"/>
  <c r="R98" i="23"/>
  <c r="N98" i="23"/>
  <c r="J98" i="23"/>
  <c r="F98" i="23"/>
  <c r="Z97" i="23"/>
  <c r="V97" i="23"/>
  <c r="R97" i="23"/>
  <c r="N97" i="23"/>
  <c r="J97" i="23"/>
  <c r="F97" i="23"/>
  <c r="Z96" i="23"/>
  <c r="V96" i="23"/>
  <c r="R96" i="23"/>
  <c r="N96" i="23"/>
  <c r="J96" i="23"/>
  <c r="F96" i="23"/>
  <c r="Z95" i="23"/>
  <c r="V95" i="23"/>
  <c r="R95" i="23"/>
  <c r="N95" i="23"/>
  <c r="J95" i="23"/>
  <c r="F95" i="23"/>
  <c r="Z94" i="23"/>
  <c r="V94" i="23"/>
  <c r="R94" i="23"/>
  <c r="N94" i="23"/>
  <c r="J94" i="23"/>
  <c r="F94" i="23"/>
  <c r="Z24" i="23"/>
  <c r="V24" i="23"/>
  <c r="R24" i="23"/>
  <c r="N24" i="23"/>
  <c r="J24" i="23"/>
  <c r="Z23" i="23"/>
  <c r="V23" i="23"/>
  <c r="R23" i="23"/>
  <c r="N23" i="23"/>
  <c r="J23" i="23"/>
  <c r="Z13" i="23"/>
  <c r="V13" i="23"/>
  <c r="R13" i="23"/>
  <c r="N13" i="23"/>
  <c r="J13" i="23"/>
  <c r="F13" i="23"/>
  <c r="Z12" i="23"/>
  <c r="V12" i="23"/>
  <c r="R12" i="23"/>
  <c r="N12" i="23"/>
  <c r="J12" i="23"/>
  <c r="F12" i="23"/>
  <c r="J170" i="31" l="1"/>
  <c r="R164" i="31"/>
  <c r="P34" i="31"/>
  <c r="V170" i="31"/>
  <c r="R61" i="31"/>
  <c r="R171" i="31" s="1"/>
  <c r="F170" i="31"/>
  <c r="AB60" i="31"/>
  <c r="N60" i="30"/>
  <c r="F170" i="32"/>
  <c r="AB60" i="32"/>
  <c r="AB61" i="32" s="1"/>
  <c r="J61" i="32"/>
  <c r="J171" i="32" s="1"/>
  <c r="Z162" i="31"/>
  <c r="AB173" i="31"/>
  <c r="AB14" i="31"/>
  <c r="J25" i="30"/>
  <c r="J26" i="30" s="1"/>
  <c r="R25" i="30"/>
  <c r="R26" i="30" s="1"/>
  <c r="R27" i="30" s="1"/>
  <c r="R165" i="30" s="1"/>
  <c r="V25" i="30"/>
  <c r="V26" i="30" s="1"/>
  <c r="R14" i="30"/>
  <c r="R15" i="30" s="1"/>
  <c r="Z25" i="30"/>
  <c r="Z26" i="30" s="1"/>
  <c r="N170" i="30"/>
  <c r="AB110" i="30"/>
  <c r="AB131" i="30"/>
  <c r="AB117" i="30"/>
  <c r="R60" i="30"/>
  <c r="R170" i="30" s="1"/>
  <c r="AB172" i="31"/>
  <c r="Z170" i="31"/>
  <c r="AB170" i="31" s="1"/>
  <c r="T35" i="31"/>
  <c r="N99" i="30"/>
  <c r="N173" i="30" s="1"/>
  <c r="F45" i="30"/>
  <c r="F169" i="30" s="1"/>
  <c r="J99" i="30"/>
  <c r="J173" i="30" s="1"/>
  <c r="J45" i="30"/>
  <c r="J169" i="30" s="1"/>
  <c r="AB59" i="30"/>
  <c r="J60" i="30"/>
  <c r="J170" i="30" s="1"/>
  <c r="AB111" i="30"/>
  <c r="AB118" i="30"/>
  <c r="R45" i="30"/>
  <c r="R169" i="30" s="1"/>
  <c r="V60" i="30"/>
  <c r="V61" i="30" s="1"/>
  <c r="V171" i="30" s="1"/>
  <c r="R170" i="32"/>
  <c r="N170" i="32"/>
  <c r="Z61" i="32"/>
  <c r="Z171" i="32" s="1"/>
  <c r="AB138" i="32"/>
  <c r="AB45" i="32"/>
  <c r="V61" i="32"/>
  <c r="V171" i="32" s="1"/>
  <c r="V170" i="32"/>
  <c r="AB14" i="32"/>
  <c r="T34" i="31"/>
  <c r="AB84" i="31"/>
  <c r="AB61" i="31"/>
  <c r="N61" i="31"/>
  <c r="N171" i="31" s="1"/>
  <c r="AB171" i="31" s="1"/>
  <c r="AB25" i="31"/>
  <c r="AB120" i="31"/>
  <c r="AB99" i="31"/>
  <c r="AB48" i="30"/>
  <c r="AB81" i="30"/>
  <c r="AB98" i="30"/>
  <c r="AB116" i="30"/>
  <c r="AB137" i="30"/>
  <c r="AB23" i="30"/>
  <c r="F84" i="30"/>
  <c r="F172" i="30" s="1"/>
  <c r="AB96" i="30"/>
  <c r="F14" i="30"/>
  <c r="F15" i="30" s="1"/>
  <c r="N25" i="30"/>
  <c r="N26" i="30" s="1"/>
  <c r="F60" i="30"/>
  <c r="AB60" i="30" s="1"/>
  <c r="Z60" i="30"/>
  <c r="Z170" i="30" s="1"/>
  <c r="AB114" i="30"/>
  <c r="AB128" i="30"/>
  <c r="AB135" i="30"/>
  <c r="AB94" i="30"/>
  <c r="AB112" i="30"/>
  <c r="AB119" i="30"/>
  <c r="F138" i="30"/>
  <c r="AB24" i="30"/>
  <c r="R99" i="30"/>
  <c r="R173" i="30" s="1"/>
  <c r="J120" i="30"/>
  <c r="AB97" i="30"/>
  <c r="N120" i="30"/>
  <c r="AB115" i="30"/>
  <c r="Z99" i="30"/>
  <c r="Z173" i="30" s="1"/>
  <c r="R120" i="30"/>
  <c r="AB95" i="30"/>
  <c r="V120" i="30"/>
  <c r="AB113" i="30"/>
  <c r="AB47" i="30"/>
  <c r="V99" i="30"/>
  <c r="V173" i="30" s="1"/>
  <c r="AB13" i="30"/>
  <c r="Z120" i="30"/>
  <c r="N45" i="30"/>
  <c r="N169" i="30" s="1"/>
  <c r="AB169" i="31"/>
  <c r="AB45" i="31"/>
  <c r="F45" i="23"/>
  <c r="AB44" i="23"/>
  <c r="R168" i="23"/>
  <c r="AB48" i="23"/>
  <c r="AB59" i="23"/>
  <c r="AB77" i="23"/>
  <c r="AB83" i="23"/>
  <c r="N168" i="23"/>
  <c r="Z60" i="23"/>
  <c r="Z168" i="23"/>
  <c r="V168" i="23"/>
  <c r="AB25" i="32"/>
  <c r="R164" i="32"/>
  <c r="P34" i="32"/>
  <c r="R27" i="32"/>
  <c r="R165" i="32" s="1"/>
  <c r="P35" i="32"/>
  <c r="AB169" i="32"/>
  <c r="AB120" i="32"/>
  <c r="Z164" i="32"/>
  <c r="Z27" i="32"/>
  <c r="Z165" i="32" s="1"/>
  <c r="X35" i="32"/>
  <c r="X34" i="32"/>
  <c r="AB171" i="32"/>
  <c r="J162" i="32"/>
  <c r="G35" i="32"/>
  <c r="J16" i="32"/>
  <c r="J163" i="32" s="1"/>
  <c r="G34" i="32"/>
  <c r="F172" i="32"/>
  <c r="AB172" i="32" s="1"/>
  <c r="AB84" i="32"/>
  <c r="V164" i="32"/>
  <c r="V27" i="32"/>
  <c r="V165" i="32" s="1"/>
  <c r="T34" i="32"/>
  <c r="T35" i="32"/>
  <c r="L35" i="32"/>
  <c r="L34" i="32"/>
  <c r="N164" i="32"/>
  <c r="N27" i="32"/>
  <c r="N165" i="32" s="1"/>
  <c r="R162" i="32"/>
  <c r="O34" i="32"/>
  <c r="R16" i="32"/>
  <c r="R163" i="32" s="1"/>
  <c r="O35" i="32"/>
  <c r="V15" i="32"/>
  <c r="AB15" i="32" s="1"/>
  <c r="AB16" i="32" s="1"/>
  <c r="F173" i="32"/>
  <c r="AB173" i="32" s="1"/>
  <c r="AB99" i="32"/>
  <c r="J164" i="32"/>
  <c r="H35" i="32"/>
  <c r="J27" i="32"/>
  <c r="J165" i="32" s="1"/>
  <c r="H34" i="32"/>
  <c r="F162" i="32"/>
  <c r="C35" i="32"/>
  <c r="C34" i="32"/>
  <c r="F16" i="32"/>
  <c r="F163" i="32" s="1"/>
  <c r="F26" i="32"/>
  <c r="K35" i="32"/>
  <c r="K34" i="32"/>
  <c r="N162" i="32"/>
  <c r="N16" i="32"/>
  <c r="N163" i="32" s="1"/>
  <c r="Z162" i="32"/>
  <c r="W35" i="32"/>
  <c r="W34" i="32"/>
  <c r="Z16" i="32"/>
  <c r="Z163" i="32" s="1"/>
  <c r="AB168" i="32"/>
  <c r="AB138" i="31"/>
  <c r="N164" i="31"/>
  <c r="L35" i="31"/>
  <c r="N27" i="31"/>
  <c r="N165" i="31" s="1"/>
  <c r="F26" i="31"/>
  <c r="D35" i="31" s="1"/>
  <c r="V162" i="31"/>
  <c r="V16" i="31"/>
  <c r="V163" i="31" s="1"/>
  <c r="S35" i="31"/>
  <c r="S34" i="31"/>
  <c r="V34" i="31" s="1"/>
  <c r="H35" i="31"/>
  <c r="J164" i="31"/>
  <c r="J27" i="31"/>
  <c r="J165" i="31" s="1"/>
  <c r="H34" i="31"/>
  <c r="X35" i="31"/>
  <c r="Z35" i="31" s="1"/>
  <c r="Z164" i="31"/>
  <c r="X34" i="31"/>
  <c r="Z34" i="31" s="1"/>
  <c r="Z27" i="31"/>
  <c r="Z165" i="31" s="1"/>
  <c r="K35" i="31"/>
  <c r="N162" i="31"/>
  <c r="N16" i="31"/>
  <c r="N163" i="31" s="1"/>
  <c r="K34" i="31"/>
  <c r="N34" i="31" s="1"/>
  <c r="J162" i="31"/>
  <c r="G35" i="31"/>
  <c r="G34" i="31"/>
  <c r="J16" i="31"/>
  <c r="J163" i="31" s="1"/>
  <c r="R15" i="31"/>
  <c r="AB15" i="31" s="1"/>
  <c r="AB16" i="31" s="1"/>
  <c r="F162" i="31"/>
  <c r="F16" i="31"/>
  <c r="F163" i="31" s="1"/>
  <c r="C35" i="31"/>
  <c r="C34" i="31"/>
  <c r="AB133" i="30"/>
  <c r="Z138" i="30"/>
  <c r="AB136" i="30"/>
  <c r="V138" i="30"/>
  <c r="AB134" i="30"/>
  <c r="AB130" i="30"/>
  <c r="R138" i="30"/>
  <c r="J138" i="30"/>
  <c r="AB132" i="30"/>
  <c r="AB129" i="30"/>
  <c r="N138" i="30"/>
  <c r="AB127" i="30"/>
  <c r="Z84" i="30"/>
  <c r="Z172" i="30" s="1"/>
  <c r="V84" i="30"/>
  <c r="V172" i="30" s="1"/>
  <c r="AB78" i="30"/>
  <c r="R84" i="30"/>
  <c r="R172" i="30" s="1"/>
  <c r="N84" i="30"/>
  <c r="N172" i="30" s="1"/>
  <c r="AB83" i="30"/>
  <c r="AB82" i="30"/>
  <c r="J84" i="30"/>
  <c r="J172" i="30" s="1"/>
  <c r="R164" i="30"/>
  <c r="P34" i="30"/>
  <c r="AB168" i="30"/>
  <c r="F120" i="30"/>
  <c r="J14" i="30"/>
  <c r="N14" i="30"/>
  <c r="N15" i="30" s="1"/>
  <c r="AB44" i="30"/>
  <c r="Z14" i="30"/>
  <c r="Z15" i="30" s="1"/>
  <c r="AB77" i="30"/>
  <c r="F25" i="30"/>
  <c r="F26" i="30" s="1"/>
  <c r="Z45" i="30"/>
  <c r="Z169" i="30" s="1"/>
  <c r="V45" i="30"/>
  <c r="V169" i="30" s="1"/>
  <c r="F99" i="30"/>
  <c r="AB12" i="30"/>
  <c r="V14" i="30"/>
  <c r="V15" i="30" s="1"/>
  <c r="F84" i="23"/>
  <c r="F172" i="23" s="1"/>
  <c r="J168" i="23"/>
  <c r="N60" i="23"/>
  <c r="V60" i="23"/>
  <c r="R60" i="23"/>
  <c r="F60" i="23"/>
  <c r="J60" i="23"/>
  <c r="AB135" i="23"/>
  <c r="F25" i="23"/>
  <c r="F26" i="23" s="1"/>
  <c r="N25" i="23"/>
  <c r="N26" i="23" s="1"/>
  <c r="AB134" i="23"/>
  <c r="AB12" i="23"/>
  <c r="AB114" i="23"/>
  <c r="J84" i="23"/>
  <c r="J172" i="23" s="1"/>
  <c r="AB82" i="23"/>
  <c r="N84" i="23"/>
  <c r="N172" i="23" s="1"/>
  <c r="V25" i="23"/>
  <c r="V26" i="23" s="1"/>
  <c r="V164" i="23" s="1"/>
  <c r="AB98" i="23"/>
  <c r="AB130" i="23"/>
  <c r="J14" i="23"/>
  <c r="J15" i="23" s="1"/>
  <c r="J162" i="23" s="1"/>
  <c r="Z25" i="23"/>
  <c r="Z26" i="23" s="1"/>
  <c r="AB131" i="23"/>
  <c r="Z84" i="23"/>
  <c r="Z172" i="23" s="1"/>
  <c r="Z14" i="23"/>
  <c r="Z15" i="23" s="1"/>
  <c r="AB117" i="23"/>
  <c r="AB119" i="23"/>
  <c r="AB136" i="23"/>
  <c r="N14" i="23"/>
  <c r="N15" i="23" s="1"/>
  <c r="N162" i="23" s="1"/>
  <c r="R84" i="23"/>
  <c r="R172" i="23" s="1"/>
  <c r="N120" i="23"/>
  <c r="AB115" i="23"/>
  <c r="AB129" i="23"/>
  <c r="AB24" i="23"/>
  <c r="V84" i="23"/>
  <c r="V172" i="23" s="1"/>
  <c r="J25" i="23"/>
  <c r="AB97" i="23"/>
  <c r="AB113" i="23"/>
  <c r="AB118" i="23"/>
  <c r="AB137" i="23"/>
  <c r="V14" i="23"/>
  <c r="V15" i="23" s="1"/>
  <c r="V162" i="23" s="1"/>
  <c r="V99" i="23"/>
  <c r="V173" i="23" s="1"/>
  <c r="V120" i="23"/>
  <c r="AB116" i="23"/>
  <c r="AB132" i="23"/>
  <c r="AB78" i="23"/>
  <c r="R120" i="23"/>
  <c r="AB23" i="23"/>
  <c r="R14" i="23"/>
  <c r="R15" i="23" s="1"/>
  <c r="R162" i="23" s="1"/>
  <c r="AB95" i="23"/>
  <c r="J120" i="23"/>
  <c r="R138" i="23"/>
  <c r="V138" i="23"/>
  <c r="R25" i="23"/>
  <c r="R26" i="23" s="1"/>
  <c r="Z99" i="23"/>
  <c r="Z173" i="23" s="1"/>
  <c r="Z120" i="23"/>
  <c r="Z138" i="23"/>
  <c r="AB13" i="23"/>
  <c r="AB96" i="23"/>
  <c r="AB128" i="23"/>
  <c r="J138" i="23"/>
  <c r="AB133" i="23"/>
  <c r="AB94" i="23"/>
  <c r="N99" i="23"/>
  <c r="N173" i="23" s="1"/>
  <c r="AB112" i="23"/>
  <c r="N138" i="23"/>
  <c r="J99" i="23"/>
  <c r="J173" i="23" s="1"/>
  <c r="AB81" i="23"/>
  <c r="AB110" i="23"/>
  <c r="R99" i="23"/>
  <c r="R173" i="23" s="1"/>
  <c r="F14" i="23"/>
  <c r="AB111" i="23"/>
  <c r="F99" i="23"/>
  <c r="AB127" i="23"/>
  <c r="F120" i="23"/>
  <c r="F138" i="23"/>
  <c r="F168" i="23"/>
  <c r="V35" i="31" l="1"/>
  <c r="F61" i="23"/>
  <c r="F171" i="23" s="1"/>
  <c r="AB60" i="23"/>
  <c r="AB61" i="23" s="1"/>
  <c r="AB170" i="32"/>
  <c r="R61" i="30"/>
  <c r="R171" i="30" s="1"/>
  <c r="P35" i="30"/>
  <c r="N61" i="30"/>
  <c r="N171" i="30" s="1"/>
  <c r="AB45" i="30"/>
  <c r="F169" i="23"/>
  <c r="AB169" i="23" s="1"/>
  <c r="J35" i="31"/>
  <c r="V170" i="30"/>
  <c r="AB61" i="30"/>
  <c r="AB169" i="30"/>
  <c r="J61" i="30"/>
  <c r="J171" i="30" s="1"/>
  <c r="J35" i="32"/>
  <c r="N35" i="31"/>
  <c r="N36" i="31" s="1"/>
  <c r="N166" i="31" s="1"/>
  <c r="N160" i="31" s="1"/>
  <c r="N174" i="31" s="1"/>
  <c r="Z61" i="30"/>
  <c r="Z171" i="30" s="1"/>
  <c r="F170" i="30"/>
  <c r="AB120" i="30"/>
  <c r="F61" i="30"/>
  <c r="F171" i="30" s="1"/>
  <c r="AB25" i="30"/>
  <c r="AB14" i="30"/>
  <c r="J15" i="30"/>
  <c r="G35" i="30" s="1"/>
  <c r="F170" i="23"/>
  <c r="AB45" i="23"/>
  <c r="N61" i="23"/>
  <c r="N171" i="23" s="1"/>
  <c r="N170" i="23"/>
  <c r="AB172" i="23"/>
  <c r="R27" i="23"/>
  <c r="R165" i="23" s="1"/>
  <c r="R164" i="23"/>
  <c r="Z16" i="23"/>
  <c r="Z163" i="23" s="1"/>
  <c r="Z162" i="23"/>
  <c r="L35" i="23"/>
  <c r="N164" i="23"/>
  <c r="X35" i="23"/>
  <c r="Z164" i="23"/>
  <c r="J61" i="23"/>
  <c r="J171" i="23" s="1"/>
  <c r="J170" i="23"/>
  <c r="AB168" i="23"/>
  <c r="R61" i="23"/>
  <c r="R171" i="23" s="1"/>
  <c r="R170" i="23"/>
  <c r="Z61" i="23"/>
  <c r="Z171" i="23" s="1"/>
  <c r="Z170" i="23"/>
  <c r="V61" i="23"/>
  <c r="V171" i="23" s="1"/>
  <c r="V170" i="23"/>
  <c r="J34" i="32"/>
  <c r="R34" i="32"/>
  <c r="D35" i="32"/>
  <c r="F35" i="32" s="1"/>
  <c r="AB26" i="32"/>
  <c r="AB27" i="32" s="1"/>
  <c r="F164" i="32"/>
  <c r="AB164" i="32" s="1"/>
  <c r="F27" i="32"/>
  <c r="F165" i="32" s="1"/>
  <c r="AB165" i="32" s="1"/>
  <c r="D34" i="32"/>
  <c r="F34" i="32"/>
  <c r="Z34" i="32"/>
  <c r="Z35" i="32"/>
  <c r="N34" i="32"/>
  <c r="S34" i="32"/>
  <c r="V34" i="32" s="1"/>
  <c r="V162" i="32"/>
  <c r="AB162" i="32" s="1"/>
  <c r="V16" i="32"/>
  <c r="V163" i="32" s="1"/>
  <c r="S35" i="32"/>
  <c r="V35" i="32" s="1"/>
  <c r="N35" i="32"/>
  <c r="R35" i="32"/>
  <c r="J34" i="31"/>
  <c r="F164" i="31"/>
  <c r="AB164" i="31" s="1"/>
  <c r="D34" i="31"/>
  <c r="F34" i="31" s="1"/>
  <c r="AB26" i="31"/>
  <c r="AB27" i="31" s="1"/>
  <c r="F27" i="31"/>
  <c r="F165" i="31" s="1"/>
  <c r="AB165" i="31" s="1"/>
  <c r="F35" i="31"/>
  <c r="R162" i="31"/>
  <c r="AB162" i="31" s="1"/>
  <c r="O34" i="31"/>
  <c r="R34" i="31" s="1"/>
  <c r="R16" i="31"/>
  <c r="R163" i="31" s="1"/>
  <c r="AB163" i="31" s="1"/>
  <c r="O35" i="31"/>
  <c r="R35" i="31" s="1"/>
  <c r="V36" i="31"/>
  <c r="Z36" i="31"/>
  <c r="AB138" i="30"/>
  <c r="AB172" i="30"/>
  <c r="AB84" i="30"/>
  <c r="V162" i="30"/>
  <c r="S34" i="30"/>
  <c r="V16" i="30"/>
  <c r="V163" i="30" s="1"/>
  <c r="S35" i="30"/>
  <c r="K34" i="30"/>
  <c r="N16" i="30"/>
  <c r="N163" i="30" s="1"/>
  <c r="K35" i="30"/>
  <c r="N162" i="30"/>
  <c r="O35" i="30"/>
  <c r="R162" i="30"/>
  <c r="R16" i="30"/>
  <c r="R163" i="30" s="1"/>
  <c r="O34" i="30"/>
  <c r="R34" i="30" s="1"/>
  <c r="H34" i="30"/>
  <c r="H35" i="30"/>
  <c r="J164" i="30"/>
  <c r="J27" i="30"/>
  <c r="J165" i="30" s="1"/>
  <c r="Z162" i="30"/>
  <c r="Z16" i="30"/>
  <c r="Z163" i="30" s="1"/>
  <c r="W35" i="30"/>
  <c r="W34" i="30"/>
  <c r="AB99" i="30"/>
  <c r="F173" i="30"/>
  <c r="AB173" i="30" s="1"/>
  <c r="D34" i="30"/>
  <c r="F27" i="30"/>
  <c r="F165" i="30" s="1"/>
  <c r="D35" i="30"/>
  <c r="F164" i="30"/>
  <c r="AB26" i="30"/>
  <c r="AB27" i="30" s="1"/>
  <c r="Z164" i="30"/>
  <c r="Z27" i="30"/>
  <c r="Z165" i="30" s="1"/>
  <c r="X35" i="30"/>
  <c r="X34" i="30"/>
  <c r="T34" i="30"/>
  <c r="V164" i="30"/>
  <c r="V27" i="30"/>
  <c r="V165" i="30" s="1"/>
  <c r="T35" i="30"/>
  <c r="F16" i="30"/>
  <c r="F163" i="30" s="1"/>
  <c r="C34" i="30"/>
  <c r="F162" i="30"/>
  <c r="C35" i="30"/>
  <c r="L35" i="30"/>
  <c r="N164" i="30"/>
  <c r="N27" i="30"/>
  <c r="N165" i="30" s="1"/>
  <c r="L34" i="30"/>
  <c r="AB84" i="23"/>
  <c r="F27" i="23"/>
  <c r="F165" i="23" s="1"/>
  <c r="D35" i="23"/>
  <c r="F164" i="23"/>
  <c r="D34" i="23"/>
  <c r="X34" i="23"/>
  <c r="L34" i="23"/>
  <c r="AB138" i="23"/>
  <c r="Z27" i="23"/>
  <c r="Z165" i="23" s="1"/>
  <c r="AB25" i="23"/>
  <c r="W34" i="23"/>
  <c r="W35" i="23"/>
  <c r="P34" i="23"/>
  <c r="J26" i="23"/>
  <c r="AB120" i="23"/>
  <c r="AB14" i="23"/>
  <c r="P35" i="23"/>
  <c r="N27" i="23"/>
  <c r="N165" i="23" s="1"/>
  <c r="G34" i="23"/>
  <c r="J16" i="23"/>
  <c r="J163" i="23" s="1"/>
  <c r="G35" i="23"/>
  <c r="K35" i="23"/>
  <c r="N16" i="23"/>
  <c r="N163" i="23" s="1"/>
  <c r="K34" i="23"/>
  <c r="O35" i="23"/>
  <c r="O34" i="23"/>
  <c r="R16" i="23"/>
  <c r="R163" i="23" s="1"/>
  <c r="S34" i="23"/>
  <c r="V16" i="23"/>
  <c r="V163" i="23" s="1"/>
  <c r="S35" i="23"/>
  <c r="T35" i="23"/>
  <c r="V27" i="23"/>
  <c r="V165" i="23" s="1"/>
  <c r="T34" i="23"/>
  <c r="AB99" i="23"/>
  <c r="F173" i="23"/>
  <c r="AB173" i="23" s="1"/>
  <c r="F15" i="23"/>
  <c r="F162" i="23" s="1"/>
  <c r="R36" i="32" l="1"/>
  <c r="J36" i="32"/>
  <c r="J36" i="31"/>
  <c r="J166" i="31" s="1"/>
  <c r="J160" i="31" s="1"/>
  <c r="J174" i="31" s="1"/>
  <c r="R35" i="30"/>
  <c r="AB170" i="30"/>
  <c r="Z34" i="30"/>
  <c r="Z35" i="30"/>
  <c r="N35" i="30"/>
  <c r="J35" i="30"/>
  <c r="G34" i="30"/>
  <c r="J34" i="30" s="1"/>
  <c r="J36" i="30" s="1"/>
  <c r="J162" i="30"/>
  <c r="AB162" i="30" s="1"/>
  <c r="J16" i="30"/>
  <c r="J163" i="30" s="1"/>
  <c r="AB15" i="30"/>
  <c r="AB16" i="30" s="1"/>
  <c r="AB171" i="30"/>
  <c r="N37" i="31"/>
  <c r="N167" i="31" s="1"/>
  <c r="N161" i="31" s="1"/>
  <c r="AB35" i="31"/>
  <c r="F35" i="30"/>
  <c r="AB170" i="23"/>
  <c r="AB171" i="23"/>
  <c r="Z35" i="23"/>
  <c r="AB26" i="23"/>
  <c r="AB27" i="23" s="1"/>
  <c r="J164" i="23"/>
  <c r="AB164" i="23" s="1"/>
  <c r="N35" i="23"/>
  <c r="J166" i="32"/>
  <c r="J160" i="32" s="1"/>
  <c r="J174" i="32" s="1"/>
  <c r="J37" i="32"/>
  <c r="J167" i="32" s="1"/>
  <c r="J161" i="32" s="1"/>
  <c r="N36" i="32"/>
  <c r="N37" i="32" s="1"/>
  <c r="N167" i="32" s="1"/>
  <c r="N161" i="32" s="1"/>
  <c r="AB35" i="32"/>
  <c r="V36" i="32"/>
  <c r="Z36" i="32"/>
  <c r="F36" i="32"/>
  <c r="AB34" i="32"/>
  <c r="AB163" i="32"/>
  <c r="R37" i="32"/>
  <c r="R167" i="32" s="1"/>
  <c r="R161" i="32" s="1"/>
  <c r="R166" i="32"/>
  <c r="R160" i="32" s="1"/>
  <c r="R174" i="32" s="1"/>
  <c r="F36" i="31"/>
  <c r="AB34" i="31"/>
  <c r="Z37" i="31"/>
  <c r="Z167" i="31" s="1"/>
  <c r="Z161" i="31" s="1"/>
  <c r="Z166" i="31"/>
  <c r="Z160" i="31" s="1"/>
  <c r="Z174" i="31" s="1"/>
  <c r="V166" i="31"/>
  <c r="V160" i="31" s="1"/>
  <c r="V174" i="31" s="1"/>
  <c r="V37" i="31"/>
  <c r="V167" i="31" s="1"/>
  <c r="V161" i="31" s="1"/>
  <c r="R36" i="31"/>
  <c r="AB163" i="30"/>
  <c r="AB165" i="30"/>
  <c r="V35" i="30"/>
  <c r="AB164" i="30"/>
  <c r="V34" i="30"/>
  <c r="N34" i="30"/>
  <c r="R36" i="30"/>
  <c r="F34" i="30"/>
  <c r="AB162" i="23"/>
  <c r="Z34" i="23"/>
  <c r="N34" i="23"/>
  <c r="R34" i="23"/>
  <c r="R35" i="23"/>
  <c r="J27" i="23"/>
  <c r="J165" i="23" s="1"/>
  <c r="AB165" i="23" s="1"/>
  <c r="H34" i="23"/>
  <c r="J34" i="23" s="1"/>
  <c r="H35" i="23"/>
  <c r="J35" i="23" s="1"/>
  <c r="V35" i="23"/>
  <c r="C35" i="23"/>
  <c r="F35" i="23" s="1"/>
  <c r="F16" i="23"/>
  <c r="F163" i="23" s="1"/>
  <c r="AB15" i="23"/>
  <c r="AB16" i="23" s="1"/>
  <c r="C34" i="23"/>
  <c r="F34" i="23" s="1"/>
  <c r="V34" i="23"/>
  <c r="J37" i="31" l="1"/>
  <c r="J167" i="31" s="1"/>
  <c r="J161" i="31" s="1"/>
  <c r="N36" i="30"/>
  <c r="N166" i="30" s="1"/>
  <c r="N160" i="30" s="1"/>
  <c r="N174" i="30" s="1"/>
  <c r="Z36" i="30"/>
  <c r="Z166" i="30" s="1"/>
  <c r="Z160" i="30" s="1"/>
  <c r="Z174" i="30" s="1"/>
  <c r="Z37" i="30"/>
  <c r="Z167" i="30" s="1"/>
  <c r="Z161" i="30" s="1"/>
  <c r="AB35" i="30"/>
  <c r="V36" i="30"/>
  <c r="V166" i="30" s="1"/>
  <c r="V160" i="30" s="1"/>
  <c r="V174" i="30" s="1"/>
  <c r="Z36" i="23"/>
  <c r="Z166" i="23" s="1"/>
  <c r="Z160" i="23" s="1"/>
  <c r="Z174" i="23" s="1"/>
  <c r="R36" i="23"/>
  <c r="R37" i="23" s="1"/>
  <c r="R167" i="23" s="1"/>
  <c r="R161" i="23" s="1"/>
  <c r="N36" i="23"/>
  <c r="N166" i="23" s="1"/>
  <c r="N160" i="23" s="1"/>
  <c r="N174" i="23" s="1"/>
  <c r="N166" i="32"/>
  <c r="N160" i="32" s="1"/>
  <c r="N174" i="32" s="1"/>
  <c r="F166" i="32"/>
  <c r="F37" i="32"/>
  <c r="F167" i="32" s="1"/>
  <c r="AB36" i="32"/>
  <c r="AB37" i="32" s="1"/>
  <c r="Z166" i="32"/>
  <c r="Z160" i="32" s="1"/>
  <c r="Z174" i="32" s="1"/>
  <c r="Z37" i="32"/>
  <c r="Z167" i="32" s="1"/>
  <c r="Z161" i="32" s="1"/>
  <c r="V166" i="32"/>
  <c r="V160" i="32" s="1"/>
  <c r="V174" i="32" s="1"/>
  <c r="V37" i="32"/>
  <c r="V167" i="32" s="1"/>
  <c r="V161" i="32" s="1"/>
  <c r="R166" i="31"/>
  <c r="R160" i="31" s="1"/>
  <c r="R174" i="31" s="1"/>
  <c r="R37" i="31"/>
  <c r="R167" i="31" s="1"/>
  <c r="R161" i="31" s="1"/>
  <c r="F166" i="31"/>
  <c r="F37" i="31"/>
  <c r="F167" i="31" s="1"/>
  <c r="AB36" i="31"/>
  <c r="AB37" i="31" s="1"/>
  <c r="F36" i="30"/>
  <c r="AB34" i="30"/>
  <c r="R37" i="30"/>
  <c r="R167" i="30" s="1"/>
  <c r="R161" i="30" s="1"/>
  <c r="R166" i="30"/>
  <c r="R160" i="30" s="1"/>
  <c r="R174" i="30" s="1"/>
  <c r="J37" i="30"/>
  <c r="J167" i="30" s="1"/>
  <c r="J161" i="30" s="1"/>
  <c r="J166" i="30"/>
  <c r="J160" i="30" s="1"/>
  <c r="J174" i="30" s="1"/>
  <c r="N37" i="30"/>
  <c r="N167" i="30" s="1"/>
  <c r="N161" i="30" s="1"/>
  <c r="AB163" i="23"/>
  <c r="J36" i="23"/>
  <c r="J166" i="23" s="1"/>
  <c r="J160" i="23" s="1"/>
  <c r="AB35" i="23"/>
  <c r="V36" i="23"/>
  <c r="V166" i="23" s="1"/>
  <c r="V160" i="23" s="1"/>
  <c r="F36" i="23"/>
  <c r="AB34" i="23"/>
  <c r="V37" i="30" l="1"/>
  <c r="V167" i="30" s="1"/>
  <c r="V161" i="30" s="1"/>
  <c r="Z37" i="23"/>
  <c r="Z167" i="23" s="1"/>
  <c r="Z161" i="23" s="1"/>
  <c r="R166" i="23"/>
  <c r="R160" i="23" s="1"/>
  <c r="R174" i="23" s="1"/>
  <c r="N37" i="23"/>
  <c r="N167" i="23" s="1"/>
  <c r="N161" i="23" s="1"/>
  <c r="AB167" i="32"/>
  <c r="F161" i="32"/>
  <c r="AB161" i="32" s="1"/>
  <c r="AB166" i="32"/>
  <c r="F160" i="32"/>
  <c r="AB166" i="31"/>
  <c r="F160" i="31"/>
  <c r="AB167" i="31"/>
  <c r="F161" i="31"/>
  <c r="AB161" i="31" s="1"/>
  <c r="F166" i="30"/>
  <c r="F37" i="30"/>
  <c r="F167" i="30" s="1"/>
  <c r="AB36" i="30"/>
  <c r="AB37" i="30" s="1"/>
  <c r="AB36" i="23"/>
  <c r="AB37" i="23" s="1"/>
  <c r="J37" i="23"/>
  <c r="J167" i="23" s="1"/>
  <c r="J161" i="23" s="1"/>
  <c r="F37" i="23"/>
  <c r="F167" i="23" s="1"/>
  <c r="F161" i="23" s="1"/>
  <c r="F166" i="23"/>
  <c r="V37" i="23"/>
  <c r="V167" i="23" s="1"/>
  <c r="V161" i="23" s="1"/>
  <c r="J174" i="23"/>
  <c r="F174" i="32" l="1"/>
  <c r="AB160" i="32"/>
  <c r="AB174" i="32" s="1"/>
  <c r="F174" i="31"/>
  <c r="AB160" i="31"/>
  <c r="AB174" i="31" s="1"/>
  <c r="AB167" i="30"/>
  <c r="F161" i="30"/>
  <c r="AB161" i="30" s="1"/>
  <c r="AB166" i="30"/>
  <c r="F160" i="30"/>
  <c r="AB166" i="23"/>
  <c r="F160" i="23"/>
  <c r="AB167" i="23"/>
  <c r="V174" i="23"/>
  <c r="AB160" i="30" l="1"/>
  <c r="AB174" i="30" s="1"/>
  <c r="F174" i="30"/>
  <c r="AB161" i="23"/>
  <c r="F174" i="23"/>
  <c r="AB160" i="23"/>
  <c r="AB174" i="23" s="1"/>
</calcChain>
</file>

<file path=xl/sharedStrings.xml><?xml version="1.0" encoding="utf-8"?>
<sst xmlns="http://schemas.openxmlformats.org/spreadsheetml/2006/main" count="1228" uniqueCount="97">
  <si>
    <t>Total Projekt</t>
  </si>
  <si>
    <t>Erläuterungen</t>
  </si>
  <si>
    <t>Total</t>
  </si>
  <si>
    <t>Zusammenfassung</t>
  </si>
  <si>
    <t>CHF</t>
  </si>
  <si>
    <t xml:space="preserve">Name Orchester: </t>
  </si>
  <si>
    <t>Programm</t>
  </si>
  <si>
    <t>Programm 1</t>
  </si>
  <si>
    <t>Programm 2</t>
  </si>
  <si>
    <t>Programm 3</t>
  </si>
  <si>
    <t>Disponierte Proben</t>
  </si>
  <si>
    <t>Anzahl Musiker*innen</t>
  </si>
  <si>
    <t>Programm 4</t>
  </si>
  <si>
    <t>Programm 5</t>
  </si>
  <si>
    <t>Programm 6</t>
  </si>
  <si>
    <t>Geplante Konzerte in BS/Region</t>
  </si>
  <si>
    <t>Preis/ Probe</t>
  </si>
  <si>
    <t>Preis/ Konzert</t>
  </si>
  <si>
    <t>Overhead</t>
  </si>
  <si>
    <t>Personalausgaben Administration</t>
  </si>
  <si>
    <t>Sachausgaben Administration</t>
  </si>
  <si>
    <t>Honorare Solist*innen</t>
  </si>
  <si>
    <t>Honorare Dirigent*innen</t>
  </si>
  <si>
    <t>Flex</t>
  </si>
  <si>
    <t>Beschreibung</t>
  </si>
  <si>
    <t>Ticketing</t>
  </si>
  <si>
    <t>Verkauf von Tonträgern</t>
  </si>
  <si>
    <t>Mitgliederbeiträge</t>
  </si>
  <si>
    <t>Name</t>
  </si>
  <si>
    <t>Beitrag von</t>
  </si>
  <si>
    <t>Finanzierung (programmbezogen)</t>
  </si>
  <si>
    <t xml:space="preserve">Zusammenfassung </t>
  </si>
  <si>
    <t>TOTAL KOSTEN</t>
  </si>
  <si>
    <t xml:space="preserve">Budget Programmförderung Orchester </t>
  </si>
  <si>
    <t>Saison:</t>
  </si>
  <si>
    <t xml:space="preserve">Leistung </t>
  </si>
  <si>
    <t>Max. Finanzierungsanteil i.d.R. 75%</t>
  </si>
  <si>
    <t>Zuschläge für Stimmführer*innen</t>
  </si>
  <si>
    <t>Projektbezogene Sachausgaben</t>
  </si>
  <si>
    <t>Optionaler Beitrag zur Würdigung besonderer Leistungen</t>
  </si>
  <si>
    <t>Erläuterungen: Eigenmittel sind Finanzmittel, die das Orchester in die Gesamtfinanzierung einbringt, wie z.B. durch Mitgliedsbeiträge, Ticketing, Verkauf von Tonträgern etc.</t>
  </si>
  <si>
    <t>Koproduktionsbeiträge Dritter</t>
  </si>
  <si>
    <t>Mieterlass</t>
  </si>
  <si>
    <t xml:space="preserve">Honorare Proben Total </t>
  </si>
  <si>
    <t xml:space="preserve">Honorare Konzert Total </t>
  </si>
  <si>
    <t>Angewandter Satz (in %)</t>
  </si>
  <si>
    <t>Weiteres</t>
  </si>
  <si>
    <r>
      <t xml:space="preserve">Summe Arbeitgeberanteil </t>
    </r>
    <r>
      <rPr>
        <u/>
        <sz val="10"/>
        <color theme="1"/>
        <rFont val="Arial"/>
        <family val="2"/>
      </rPr>
      <t xml:space="preserve">gesetzliche Sozialabgaben </t>
    </r>
    <r>
      <rPr>
        <sz val="10"/>
        <color theme="1"/>
        <rFont val="Arial"/>
        <family val="2"/>
      </rPr>
      <t>(AHV/IV/EO/ALV) auf o.g. Honorare</t>
    </r>
  </si>
  <si>
    <r>
      <t xml:space="preserve">Summe Arbeitgeberanteil für </t>
    </r>
    <r>
      <rPr>
        <u/>
        <sz val="10"/>
        <color theme="1"/>
        <rFont val="Arial"/>
        <family val="2"/>
      </rPr>
      <t>allfällige freiwillige Sozialabgaben</t>
    </r>
    <r>
      <rPr>
        <sz val="10"/>
        <color theme="1"/>
        <rFont val="Arial"/>
        <family val="2"/>
      </rPr>
      <t xml:space="preserve"> (z.B. BV, UV) auf o.g. Honorare</t>
    </r>
  </si>
  <si>
    <t>Erläuterungen: Dazu zählen die Aufwände für AHV, IV, EO, ALV (vgl. suisse culture sociale); Angabe des angewandten Satzes in %</t>
  </si>
  <si>
    <t>Verkauf von Inseraten</t>
  </si>
  <si>
    <t>Erläuterungen: Drittmittel werden durch das Orchester akquiriert und von Sponsoren, Stiftungen oder Gönner*innen sowie Mäzen*innen in die Programme eingebracht. Dazu zählen auch Förderbeiträge anderer Kantone.</t>
  </si>
  <si>
    <t>Anzahl Proben</t>
  </si>
  <si>
    <t>Zuschläge Ferienanspruch</t>
  </si>
  <si>
    <t>Erläuterungen: Dazu zählen die Aufwände für Honorare für die beteiligten Musiker*innen (exkl. Solist*innen und der künstlerischen Leitung, s. hierzu 21.5 und 21.6); Grundlage der Berechnung ist der aktuell gültige SMV-Tarif (Gültig ab 1.9.2022) mit folgenden Leistungshonoraren: Für Proben bis zu max. 3 Stunden Dauer Fr. 215.- / Konzert; Zuschläge für Stimmführer*innen werden mit Fr. 32.- / Dienst berechnet. Der gesetzliche Ferienanspruch wird mit einem Zuschlag von 8.33% auf das Total der Leistungshonorare (geplante Konzerte und Zuschläge für Stimmführer*innen) berechnet (s. 11.5).</t>
  </si>
  <si>
    <t>Anzahl Konzerte</t>
  </si>
  <si>
    <t>Tantiemen</t>
  </si>
  <si>
    <t>Overheadbeitrag</t>
  </si>
  <si>
    <t>Honorare Komponist*innen</t>
  </si>
  <si>
    <t>Flexbeitrag</t>
  </si>
  <si>
    <t>Erläuterungen: Es können besondere Leistungen mit einem optionalen Beitrag berücksichtigt werden, sofern es die zur Verfügung stehenden Mittel zulassen und diese einen Mehraufwand generieren. Besondere Leistungen können z.B. sein:
- Entwicklung/Umsetzung neuer künstlerischer Arbeitsweisen und Programmideen
- Vorhaben, die den gesellschaftlichen Wirkungskreis erweitern, z.B. zur nachhaltigen Publikumserweiterung; Vermittlungsangebote 
- Wirksamkeit als kultureller Botschafter, z.B. durch Tourneen, CD-Produktionen, Mitschnitte/Aufnahmen, Förderung des kulturellen Austauschs
- Beitrag zu programmatischer und personeller Diversität, z.B. Inklusion
- Beitrag zu Chancengleichheit, Gendergerechtigkeit und Vereinbarkeit von Familie und Beruf
- Beitrag zu ökologischer und sozialer Nachhaltigkeit
- Nachwuchsförderung, z.B. Förderung des Berufseinstiegs von jungen Musiker*innen
--&gt; Die Mehraufwände sind dem jeweiligen Programm zuzuordnen oder als Durchschnittswerte auf die Programme aufzuteilen</t>
  </si>
  <si>
    <r>
      <rPr>
        <b/>
        <sz val="11"/>
        <color theme="1"/>
        <rFont val="Arial"/>
        <family val="2"/>
      </rPr>
      <t>Eigenmittel</t>
    </r>
    <r>
      <rPr>
        <sz val="11"/>
        <color theme="1"/>
        <rFont val="Arial"/>
        <family val="2"/>
      </rPr>
      <t xml:space="preserve"> </t>
    </r>
  </si>
  <si>
    <r>
      <rPr>
        <b/>
        <sz val="11"/>
        <rFont val="Arial"/>
        <family val="2"/>
      </rPr>
      <t>Drittmittel</t>
    </r>
    <r>
      <rPr>
        <sz val="11"/>
        <rFont val="Arial"/>
        <family val="2"/>
      </rPr>
      <t xml:space="preserve"> </t>
    </r>
  </si>
  <si>
    <t>Musiker*innenhonorare | Budgetierte Honorare für Proben</t>
  </si>
  <si>
    <t>Musiker*innenhonorare | Budgetierte Honorare für Konzerte</t>
  </si>
  <si>
    <t>Musiker*innenhonorare | Budgetierte Sozialabgaben</t>
  </si>
  <si>
    <t>Programmbeitrag für Musiker*innen, Dirigent*innen und Komponist*innen</t>
  </si>
  <si>
    <t>Overheadkosten und Ausgaben für Honorare Solist*innen</t>
  </si>
  <si>
    <t>Honorare für Dirigent*innen und Komponist*innen</t>
  </si>
  <si>
    <t>Ein substanzieller Eigenfinanzierungsanteil durch Eigenmittel oder durch akquirierte Drittmittel wird vorausgesetzt. Bei den Programmkosten (Musiker*innenhonorare, Honorare an Dirigent*innen und Komponist*innen) sind mindestens 25% durch das Orchester zu finanzieren.</t>
  </si>
  <si>
    <t>Gedeckelt auf 8'000 Franken. Max. Finanzierungsanteil i.d.R. 75%</t>
  </si>
  <si>
    <t>Pro Auftrag eine Zeile. Max. Finanzierungsanteil i.d.R. 75%</t>
  </si>
  <si>
    <t>Ausschliesslich für Spezialensembles für Neue Musik</t>
  </si>
  <si>
    <r>
      <t>Erläuterungen: Zusätzlich zu den Aufwendungen für die Honorare der Musiker*innen können weitere administrative Personal- und Sachausgaben berücksichtigt werden. Dazu zählen:
- Personalausgaben Administration</t>
    </r>
    <r>
      <rPr>
        <i/>
        <sz val="11"/>
        <rFont val="Arial"/>
        <family val="2"/>
      </rPr>
      <t xml:space="preserve"> (Bitte entweder den Durchschnittswert eintragen, d.h. 1/6  der Gesamtausgaben / Programm </t>
    </r>
    <r>
      <rPr>
        <b/>
        <i/>
        <u/>
        <sz val="11"/>
        <rFont val="Arial"/>
        <family val="2"/>
      </rPr>
      <t>oder</t>
    </r>
    <r>
      <rPr>
        <i/>
        <sz val="11"/>
        <rFont val="Arial"/>
        <family val="2"/>
      </rPr>
      <t xml:space="preserve"> unter Programm 1 die Gesamtausgaben pro Konzertsaison eintragen)</t>
    </r>
    <r>
      <rPr>
        <i/>
        <sz val="11"/>
        <color theme="1"/>
        <rFont val="Arial"/>
        <family val="2"/>
      </rPr>
      <t xml:space="preserve">
- Sachausgaben Administration wie </t>
    </r>
    <r>
      <rPr>
        <i/>
        <sz val="11"/>
        <rFont val="Arial"/>
        <family val="2"/>
      </rPr>
      <t xml:space="preserve">Miete Büroräume, Kommunikation, Büromaterialien, Versicherungen etc. (Bitte jeweils Durchschnittswert eintragen, d.h. 1/6  der Gesamtausgaben / Programm </t>
    </r>
    <r>
      <rPr>
        <b/>
        <i/>
        <u/>
        <sz val="11"/>
        <rFont val="Arial"/>
        <family val="2"/>
      </rPr>
      <t>oder</t>
    </r>
    <r>
      <rPr>
        <i/>
        <sz val="11"/>
        <rFont val="Arial"/>
        <family val="2"/>
      </rPr>
      <t xml:space="preserve"> unter Programm 1 die Gesamtausgaben pro Konzertsaison eintragen) 
</t>
    </r>
    <r>
      <rPr>
        <i/>
        <sz val="11"/>
        <color theme="1"/>
        <rFont val="Arial"/>
        <family val="2"/>
      </rPr>
      <t xml:space="preserve">- Honorare Solist*innen (tatsächliches Honorar pro Programm eintragen) </t>
    </r>
    <r>
      <rPr>
        <i/>
        <sz val="11"/>
        <color rgb="FFFF0000"/>
        <rFont val="Arial"/>
        <family val="2"/>
      </rPr>
      <t xml:space="preserve">
</t>
    </r>
    <r>
      <rPr>
        <i/>
        <sz val="11"/>
        <color theme="1"/>
        <rFont val="Arial"/>
        <family val="2"/>
      </rPr>
      <t>- Projektbezogene Sachausgaben wie Arbeits- und Verbrauchsmaterialien, projektbezogene Kommunikation, Miet- und Leihgebühren, SUISA-Gebühren etc. (tatsächliche Ausgaben pro Programm eintragen)</t>
    </r>
  </si>
  <si>
    <t xml:space="preserve">Entweder einzeln pro Konzertprogramm oder als Saisonaufwand unter Programm 1 aufführen. </t>
  </si>
  <si>
    <t>Programm 1 / ggf. Saisonbetrag</t>
  </si>
  <si>
    <r>
      <t xml:space="preserve">10.1  </t>
    </r>
    <r>
      <rPr>
        <sz val="11"/>
        <color theme="1"/>
        <rFont val="Arial"/>
        <family val="2"/>
      </rPr>
      <t>Budgetierte Honorare für Proben</t>
    </r>
  </si>
  <si>
    <r>
      <t xml:space="preserve">11.1  </t>
    </r>
    <r>
      <rPr>
        <sz val="11"/>
        <color theme="1"/>
        <rFont val="Arial"/>
        <family val="2"/>
      </rPr>
      <t>Budgetierte Honorare für Konzerte</t>
    </r>
  </si>
  <si>
    <r>
      <t xml:space="preserve">12.1  </t>
    </r>
    <r>
      <rPr>
        <sz val="11"/>
        <color theme="1"/>
        <rFont val="Arial"/>
        <family val="2"/>
      </rPr>
      <t>Budgetierte Sozialabgaben</t>
    </r>
  </si>
  <si>
    <t xml:space="preserve">         Max. Finanzierungsanteil i.d.R. 75%</t>
  </si>
  <si>
    <t xml:space="preserve">Datum/Version vom: </t>
  </si>
  <si>
    <t>Name Komponist*in</t>
  </si>
  <si>
    <t>2027/28</t>
  </si>
  <si>
    <t>2028/29</t>
  </si>
  <si>
    <t>2029/30</t>
  </si>
  <si>
    <t>2030/31</t>
  </si>
  <si>
    <t>Name Komponist"in</t>
  </si>
  <si>
    <r>
      <t xml:space="preserve">13.3  </t>
    </r>
    <r>
      <rPr>
        <sz val="11"/>
        <color theme="1"/>
        <rFont val="Arial"/>
        <family val="2"/>
      </rPr>
      <t xml:space="preserve">Budgetierte Honorare an </t>
    </r>
    <r>
      <rPr>
        <b/>
        <sz val="11"/>
        <color theme="1"/>
        <rFont val="Arial"/>
        <family val="2"/>
      </rPr>
      <t>Dirigent*innen</t>
    </r>
  </si>
  <si>
    <r>
      <t xml:space="preserve">13.4  </t>
    </r>
    <r>
      <rPr>
        <sz val="11"/>
        <color theme="1"/>
        <rFont val="Arial"/>
        <family val="2"/>
      </rPr>
      <t xml:space="preserve">Budgetierte Honorare an </t>
    </r>
    <r>
      <rPr>
        <b/>
        <sz val="11"/>
        <color theme="1"/>
        <rFont val="Arial"/>
        <family val="2"/>
      </rPr>
      <t>Komponist*innen</t>
    </r>
  </si>
  <si>
    <t xml:space="preserve">         Max. Finanzierungsanteil i.d.R. 75% inkl. Deckelung</t>
  </si>
  <si>
    <t>Max. Finanzierungsanteil i.d.R. 75% inkl. Deckelung (siehe 13.3)</t>
  </si>
  <si>
    <r>
      <t>- Honorare Dirigent*innen (</t>
    </r>
    <r>
      <rPr>
        <b/>
        <i/>
        <sz val="11"/>
        <color theme="1"/>
        <rFont val="Arial"/>
        <family val="2"/>
      </rPr>
      <t>tatsächliches Honorar pro Programm eintragen</t>
    </r>
    <r>
      <rPr>
        <i/>
        <sz val="11"/>
        <color theme="1"/>
        <rFont val="Arial"/>
        <family val="2"/>
      </rPr>
      <t xml:space="preserve">)
- Honorare nicht Basler Komponist*innen (tatsächliches Honorar pro Programm eintragen) - ausschliesslich für Spezialensembles für Neue Musik 
</t>
    </r>
  </si>
  <si>
    <r>
      <t xml:space="preserve">- Honorare Dirigent*innen </t>
    </r>
    <r>
      <rPr>
        <b/>
        <i/>
        <sz val="11"/>
        <color theme="1"/>
        <rFont val="Arial"/>
        <family val="2"/>
      </rPr>
      <t>(tatsächliches Honorar pro Programm eintragen</t>
    </r>
    <r>
      <rPr>
        <i/>
        <sz val="11"/>
        <color theme="1"/>
        <rFont val="Arial"/>
        <family val="2"/>
      </rPr>
      <t xml:space="preserve">)
- Honorare nicht Basler Komponist*innen (tatsächliches Honorar pro Programm eintragen) - ausschliesslich für Spezialensembles für Neue Musik 
</t>
    </r>
  </si>
  <si>
    <t>Erläuterungen: Dazu zählen die Aufwände für Honorare für die beteiligten Musiker*innen (exkl. Solist*innen und der künstlerischen Leitung, s. hierzu 21.5 und 21.6); Grundlage der Berechnung ist der aktuell gültige SMV-Tarif (Gültig ab 1.9.2022) mit folgenden Leistungshonoraren: Für Proben bis zu max. 3 Stunden Dauer Fr. 185.- / Probe; Zuschläge für Stimmführer*innen werden mit Fr. 32.- / Dienst berechnet. Der gesetzliche Ferienanspruch wird mit einem Zuschlag von 8.33% auf das Total der Leistungshonorare (disponierte Proben und Zuschläge für Stimmführer*innen) berechnet (s. 10.5).</t>
  </si>
  <si>
    <t>Erläuterungen: Dazu zählen die Aufwände für Honorare für die beteiligten Musiker*innen (exkl. Solist*innen und der künstlerischen Leitung, s. hierzu 21.5 und 21.6); Grundlage der Berechnung ist der aktuell gültige SMV-Tarif (Gültig ab 1.9.2022) mit folgenden Leistungshonoraren: Für Proben bis zu max. 3 Stunden Dauer Fr. 215.- / Konzert; Zuschläge für Stimmführer*innen werden mit  Fr. 32.- / Dienst berechnet. Der gesetzliche Ferienanspruch wird mit einem Zuschlag von 8.33% auf das Total der Leistungshonorare (geplante Konzerte und Zuschläge für Stimmführer*innen) berechnet (s. 11.5).</t>
  </si>
  <si>
    <t>Erläuterungen: Dazu zählen die Aufwände für Honorare für die beteiligten Musiker*innen (exkl. Solist*innen und der künstlerischen Leitung, s. hierzu 21.5 und 21.6); Grundlage der Berechnung ist der aktuell gültige SMV-Tarif (Gültig ab 1.9.2022) mit folgenden Leistungshonoraren: Für Proben bis zu max. 3 Stunden Dauer Fr. 185.- / Probe; Zuschläge für Stimmführer*innen werden mit  Fr. 32.- / Dienst berechnet. Der gesetzliche Ferienanspruch wird mit einem Zuschlag von 8.33% auf das Total der Leistungshonorare (disponierte Proben und Zuschläge für Stimmführer*innen) berechnet (s. 10.5).</t>
  </si>
  <si>
    <t xml:space="preserve">Weiteres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</si>
</sst>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%"/>
  </numFmts>
  <fonts count="2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b/>
      <i/>
      <u/>
      <sz val="11"/>
      <name val="Arial"/>
      <family val="2"/>
    </font>
    <font>
      <b/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24">
    <xf numFmtId="0" fontId="0" fillId="0" borderId="0" xfId="0"/>
    <xf numFmtId="0" fontId="7" fillId="0" borderId="0" xfId="0" applyFont="1"/>
    <xf numFmtId="0" fontId="3" fillId="0" borderId="0" xfId="0" applyFont="1"/>
    <xf numFmtId="0" fontId="3" fillId="2" borderId="0" xfId="0" applyFont="1" applyFill="1"/>
    <xf numFmtId="0" fontId="8" fillId="0" borderId="0" xfId="0" applyFont="1"/>
    <xf numFmtId="0" fontId="3" fillId="4" borderId="0" xfId="0" applyFont="1" applyFill="1"/>
    <xf numFmtId="0" fontId="5" fillId="4" borderId="0" xfId="0" applyFont="1" applyFill="1"/>
    <xf numFmtId="0" fontId="5" fillId="2" borderId="0" xfId="0" applyFont="1" applyFill="1"/>
    <xf numFmtId="3" fontId="5" fillId="0" borderId="0" xfId="0" applyNumberFormat="1" applyFont="1"/>
    <xf numFmtId="9" fontId="3" fillId="0" borderId="0" xfId="0" applyNumberFormat="1" applyFont="1"/>
    <xf numFmtId="3" fontId="3" fillId="3" borderId="1" xfId="0" applyNumberFormat="1" applyFont="1" applyFill="1" applyBorder="1" applyAlignment="1" applyProtection="1">
      <alignment vertical="top"/>
      <protection locked="0"/>
    </xf>
    <xf numFmtId="0" fontId="5" fillId="0" borderId="0" xfId="0" applyFont="1"/>
    <xf numFmtId="0" fontId="4" fillId="0" borderId="0" xfId="0" applyFont="1"/>
    <xf numFmtId="0" fontId="4" fillId="2" borderId="0" xfId="0" applyFont="1" applyFill="1"/>
    <xf numFmtId="0" fontId="7" fillId="2" borderId="0" xfId="0" applyFont="1" applyFill="1"/>
    <xf numFmtId="164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/>
    <xf numFmtId="164" fontId="3" fillId="2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1" fontId="7" fillId="5" borderId="0" xfId="0" applyNumberFormat="1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164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164" fontId="5" fillId="4" borderId="0" xfId="0" applyNumberFormat="1" applyFont="1" applyFill="1" applyAlignment="1">
      <alignment horizontal="center" vertical="top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/>
    </xf>
    <xf numFmtId="164" fontId="4" fillId="4" borderId="0" xfId="0" applyNumberFormat="1" applyFont="1" applyFill="1" applyAlignment="1">
      <alignment horizontal="center"/>
    </xf>
    <xf numFmtId="3" fontId="4" fillId="4" borderId="0" xfId="0" applyNumberFormat="1" applyFont="1" applyFill="1" applyAlignment="1">
      <alignment horizontal="center"/>
    </xf>
    <xf numFmtId="3" fontId="4" fillId="0" borderId="0" xfId="0" applyNumberFormat="1" applyFont="1"/>
    <xf numFmtId="0" fontId="4" fillId="4" borderId="0" xfId="0" applyFont="1" applyFill="1" applyAlignment="1">
      <alignment horizontal="left"/>
    </xf>
    <xf numFmtId="0" fontId="4" fillId="4" borderId="0" xfId="0" applyFont="1" applyFill="1"/>
    <xf numFmtId="3" fontId="3" fillId="4" borderId="0" xfId="0" applyNumberFormat="1" applyFont="1" applyFill="1" applyAlignment="1">
      <alignment horizontal="right"/>
    </xf>
    <xf numFmtId="0" fontId="10" fillId="4" borderId="0" xfId="0" applyFont="1" applyFill="1" applyAlignment="1">
      <alignment vertical="top" wrapText="1"/>
    </xf>
    <xf numFmtId="164" fontId="3" fillId="4" borderId="11" xfId="0" applyNumberFormat="1" applyFont="1" applyFill="1" applyBorder="1" applyAlignment="1">
      <alignment horizontal="center"/>
    </xf>
    <xf numFmtId="0" fontId="3" fillId="4" borderId="11" xfId="0" applyFont="1" applyFill="1" applyBorder="1"/>
    <xf numFmtId="3" fontId="3" fillId="4" borderId="11" xfId="0" applyNumberFormat="1" applyFont="1" applyFill="1" applyBorder="1" applyAlignment="1">
      <alignment horizontal="right"/>
    </xf>
    <xf numFmtId="3" fontId="8" fillId="5" borderId="0" xfId="0" applyNumberFormat="1" applyFont="1" applyFill="1" applyAlignment="1">
      <alignment horizontal="left"/>
    </xf>
    <xf numFmtId="0" fontId="8" fillId="5" borderId="0" xfId="0" applyFont="1" applyFill="1"/>
    <xf numFmtId="3" fontId="3" fillId="4" borderId="0" xfId="0" applyNumberFormat="1" applyFont="1" applyFill="1" applyAlignment="1">
      <alignment horizontal="left"/>
    </xf>
    <xf numFmtId="0" fontId="4" fillId="4" borderId="0" xfId="0" quotePrefix="1" applyFont="1" applyFill="1" applyAlignment="1">
      <alignment horizontal="left" vertical="top" wrapText="1"/>
    </xf>
    <xf numFmtId="164" fontId="5" fillId="4" borderId="0" xfId="0" applyNumberFormat="1" applyFont="1" applyFill="1" applyAlignment="1">
      <alignment horizontal="left"/>
    </xf>
    <xf numFmtId="3" fontId="3" fillId="0" borderId="6" xfId="0" applyNumberFormat="1" applyFont="1" applyBorder="1" applyAlignment="1">
      <alignment horizontal="left"/>
    </xf>
    <xf numFmtId="0" fontId="3" fillId="4" borderId="0" xfId="0" applyFont="1" applyFill="1" applyAlignment="1">
      <alignment vertical="top"/>
    </xf>
    <xf numFmtId="0" fontId="3" fillId="0" borderId="1" xfId="0" applyFont="1" applyBorder="1" applyAlignment="1">
      <alignment vertical="top"/>
    </xf>
    <xf numFmtId="3" fontId="5" fillId="4" borderId="0" xfId="0" applyNumberFormat="1" applyFont="1" applyFill="1" applyAlignment="1">
      <alignment horizontal="center"/>
    </xf>
    <xf numFmtId="3" fontId="8" fillId="5" borderId="0" xfId="0" applyNumberFormat="1" applyFont="1" applyFill="1" applyAlignment="1">
      <alignment horizontal="righ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 vertical="top"/>
    </xf>
    <xf numFmtId="3" fontId="5" fillId="4" borderId="0" xfId="0" applyNumberFormat="1" applyFont="1" applyFill="1" applyAlignment="1">
      <alignment horizontal="right"/>
    </xf>
    <xf numFmtId="3" fontId="5" fillId="4" borderId="0" xfId="0" applyNumberFormat="1" applyFont="1" applyFill="1" applyAlignment="1">
      <alignment vertical="top"/>
    </xf>
    <xf numFmtId="164" fontId="2" fillId="4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left"/>
    </xf>
    <xf numFmtId="3" fontId="3" fillId="2" borderId="0" xfId="0" applyNumberFormat="1" applyFont="1" applyFill="1"/>
    <xf numFmtId="3" fontId="1" fillId="2" borderId="0" xfId="0" applyNumberFormat="1" applyFont="1" applyFill="1"/>
    <xf numFmtId="3" fontId="2" fillId="2" borderId="0" xfId="0" applyNumberFormat="1" applyFont="1" applyFill="1"/>
    <xf numFmtId="164" fontId="5" fillId="5" borderId="0" xfId="0" applyNumberFormat="1" applyFont="1" applyFill="1" applyAlignment="1">
      <alignment horizontal="center"/>
    </xf>
    <xf numFmtId="0" fontId="5" fillId="5" borderId="0" xfId="0" applyFont="1" applyFill="1"/>
    <xf numFmtId="3" fontId="5" fillId="5" borderId="0" xfId="0" applyNumberFormat="1" applyFont="1" applyFill="1"/>
    <xf numFmtId="0" fontId="5" fillId="5" borderId="0" xfId="0" applyFont="1" applyFill="1" applyAlignment="1">
      <alignment horizontal="left"/>
    </xf>
    <xf numFmtId="0" fontId="6" fillId="5" borderId="0" xfId="0" applyFont="1" applyFill="1"/>
    <xf numFmtId="164" fontId="4" fillId="5" borderId="0" xfId="0" applyNumberFormat="1" applyFont="1" applyFill="1" applyAlignment="1">
      <alignment horizontal="center"/>
    </xf>
    <xf numFmtId="164" fontId="4" fillId="5" borderId="0" xfId="0" applyNumberFormat="1" applyFont="1" applyFill="1" applyAlignment="1">
      <alignment horizontal="left"/>
    </xf>
    <xf numFmtId="0" fontId="4" fillId="5" borderId="0" xfId="0" applyFont="1" applyFill="1"/>
    <xf numFmtId="3" fontId="4" fillId="5" borderId="0" xfId="0" applyNumberFormat="1" applyFont="1" applyFill="1"/>
    <xf numFmtId="0" fontId="4" fillId="5" borderId="0" xfId="0" applyFont="1" applyFill="1" applyAlignment="1">
      <alignment horizontal="left"/>
    </xf>
    <xf numFmtId="0" fontId="11" fillId="5" borderId="0" xfId="0" applyFont="1" applyFill="1"/>
    <xf numFmtId="0" fontId="3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center"/>
    </xf>
    <xf numFmtId="3" fontId="4" fillId="2" borderId="0" xfId="0" applyNumberFormat="1" applyFont="1" applyFill="1"/>
    <xf numFmtId="3" fontId="5" fillId="5" borderId="0" xfId="0" applyNumberFormat="1" applyFont="1" applyFill="1" applyAlignment="1">
      <alignment horizontal="left"/>
    </xf>
    <xf numFmtId="3" fontId="5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left"/>
    </xf>
    <xf numFmtId="0" fontId="3" fillId="5" borderId="0" xfId="0" applyFont="1" applyFill="1"/>
    <xf numFmtId="3" fontId="3" fillId="5" borderId="0" xfId="0" applyNumberFormat="1" applyFont="1" applyFill="1"/>
    <xf numFmtId="3" fontId="1" fillId="5" borderId="0" xfId="0" applyNumberFormat="1" applyFont="1" applyFill="1"/>
    <xf numFmtId="3" fontId="2" fillId="5" borderId="2" xfId="0" applyNumberFormat="1" applyFont="1" applyFill="1" applyBorder="1"/>
    <xf numFmtId="3" fontId="5" fillId="2" borderId="0" xfId="0" applyNumberFormat="1" applyFont="1" applyFill="1"/>
    <xf numFmtId="3" fontId="3" fillId="2" borderId="11" xfId="0" applyNumberFormat="1" applyFont="1" applyFill="1" applyBorder="1" applyAlignment="1">
      <alignment horizontal="right"/>
    </xf>
    <xf numFmtId="2" fontId="3" fillId="4" borderId="0" xfId="0" applyNumberFormat="1" applyFont="1" applyFill="1" applyAlignment="1">
      <alignment horizontal="center"/>
    </xf>
    <xf numFmtId="164" fontId="14" fillId="4" borderId="0" xfId="0" applyNumberFormat="1" applyFont="1" applyFill="1" applyAlignment="1">
      <alignment horizontal="center"/>
    </xf>
    <xf numFmtId="3" fontId="14" fillId="3" borderId="1" xfId="0" applyNumberFormat="1" applyFont="1" applyFill="1" applyBorder="1" applyAlignment="1" applyProtection="1">
      <alignment vertical="top"/>
      <protection locked="0"/>
    </xf>
    <xf numFmtId="3" fontId="14" fillId="0" borderId="1" xfId="0" applyNumberFormat="1" applyFont="1" applyBorder="1" applyAlignment="1">
      <alignment vertical="top"/>
    </xf>
    <xf numFmtId="0" fontId="14" fillId="4" borderId="0" xfId="0" applyFont="1" applyFill="1"/>
    <xf numFmtId="0" fontId="14" fillId="4" borderId="0" xfId="0" applyFont="1" applyFill="1" applyAlignment="1">
      <alignment horizontal="left" vertical="top" wrapText="1"/>
    </xf>
    <xf numFmtId="0" fontId="14" fillId="0" borderId="0" xfId="0" applyFont="1"/>
    <xf numFmtId="3" fontId="14" fillId="3" borderId="6" xfId="0" applyNumberFormat="1" applyFont="1" applyFill="1" applyBorder="1" applyAlignment="1" applyProtection="1">
      <alignment vertical="top"/>
      <protection locked="0"/>
    </xf>
    <xf numFmtId="0" fontId="14" fillId="4" borderId="0" xfId="0" applyFont="1" applyFill="1" applyAlignment="1">
      <alignment horizontal="left"/>
    </xf>
    <xf numFmtId="3" fontId="14" fillId="0" borderId="6" xfId="0" applyNumberFormat="1" applyFont="1" applyBorder="1" applyAlignment="1">
      <alignment vertical="top"/>
    </xf>
    <xf numFmtId="10" fontId="14" fillId="0" borderId="1" xfId="1" applyNumberFormat="1" applyFont="1" applyFill="1" applyBorder="1" applyAlignment="1">
      <alignment vertical="top"/>
    </xf>
    <xf numFmtId="0" fontId="14" fillId="0" borderId="0" xfId="0" applyFont="1" applyAlignment="1">
      <alignment horizontal="left"/>
    </xf>
    <xf numFmtId="164" fontId="15" fillId="4" borderId="0" xfId="0" applyNumberFormat="1" applyFont="1" applyFill="1" applyAlignment="1">
      <alignment horizontal="center"/>
    </xf>
    <xf numFmtId="0" fontId="15" fillId="0" borderId="3" xfId="0" applyFont="1" applyBorder="1"/>
    <xf numFmtId="3" fontId="15" fillId="4" borderId="9" xfId="0" applyNumberFormat="1" applyFont="1" applyFill="1" applyBorder="1" applyAlignment="1">
      <alignment horizontal="center"/>
    </xf>
    <xf numFmtId="3" fontId="15" fillId="4" borderId="18" xfId="0" applyNumberFormat="1" applyFont="1" applyFill="1" applyBorder="1" applyAlignment="1">
      <alignment horizontal="center"/>
    </xf>
    <xf numFmtId="3" fontId="15" fillId="4" borderId="16" xfId="0" applyNumberFormat="1" applyFont="1" applyFill="1" applyBorder="1" applyAlignment="1">
      <alignment horizontal="center"/>
    </xf>
    <xf numFmtId="3" fontId="15" fillId="0" borderId="14" xfId="0" applyNumberFormat="1" applyFont="1" applyBorder="1"/>
    <xf numFmtId="0" fontId="15" fillId="4" borderId="10" xfId="0" applyFont="1" applyFill="1" applyBorder="1" applyAlignment="1">
      <alignment horizontal="left"/>
    </xf>
    <xf numFmtId="3" fontId="15" fillId="0" borderId="1" xfId="0" applyNumberFormat="1" applyFont="1" applyBorder="1" applyAlignment="1">
      <alignment vertical="top"/>
    </xf>
    <xf numFmtId="0" fontId="15" fillId="0" borderId="0" xfId="0" applyFont="1"/>
    <xf numFmtId="164" fontId="16" fillId="4" borderId="0" xfId="0" applyNumberFormat="1" applyFont="1" applyFill="1" applyAlignment="1">
      <alignment horizontal="center"/>
    </xf>
    <xf numFmtId="0" fontId="16" fillId="0" borderId="0" xfId="0" applyFont="1"/>
    <xf numFmtId="3" fontId="16" fillId="4" borderId="0" xfId="0" applyNumberFormat="1" applyFont="1" applyFill="1" applyAlignment="1">
      <alignment horizontal="center"/>
    </xf>
    <xf numFmtId="3" fontId="16" fillId="0" borderId="0" xfId="0" applyNumberFormat="1" applyFont="1"/>
    <xf numFmtId="0" fontId="16" fillId="4" borderId="0" xfId="0" applyFont="1" applyFill="1" applyAlignment="1">
      <alignment horizontal="left"/>
    </xf>
    <xf numFmtId="164" fontId="14" fillId="4" borderId="0" xfId="0" applyNumberFormat="1" applyFont="1" applyFill="1" applyAlignment="1">
      <alignment horizontal="left" vertical="center"/>
    </xf>
    <xf numFmtId="0" fontId="15" fillId="4" borderId="0" xfId="0" applyFont="1" applyFill="1" applyAlignment="1">
      <alignment vertical="center" wrapText="1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164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horizontal="left" vertical="top"/>
    </xf>
    <xf numFmtId="3" fontId="15" fillId="4" borderId="12" xfId="0" applyNumberFormat="1" applyFont="1" applyFill="1" applyBorder="1" applyAlignment="1">
      <alignment horizontal="center"/>
    </xf>
    <xf numFmtId="0" fontId="15" fillId="4" borderId="0" xfId="0" applyFont="1" applyFill="1"/>
    <xf numFmtId="0" fontId="16" fillId="4" borderId="0" xfId="0" applyFont="1" applyFill="1"/>
    <xf numFmtId="165" fontId="14" fillId="3" borderId="1" xfId="1" applyNumberFormat="1" applyFont="1" applyFill="1" applyBorder="1" applyAlignment="1" applyProtection="1">
      <alignment vertical="top"/>
      <protection locked="0"/>
    </xf>
    <xf numFmtId="165" fontId="14" fillId="3" borderId="1" xfId="0" applyNumberFormat="1" applyFont="1" applyFill="1" applyBorder="1" applyAlignment="1" applyProtection="1">
      <alignment vertical="top"/>
      <protection locked="0"/>
    </xf>
    <xf numFmtId="0" fontId="16" fillId="4" borderId="0" xfId="0" applyFont="1" applyFill="1" applyAlignment="1">
      <alignment vertical="top" wrapText="1"/>
    </xf>
    <xf numFmtId="164" fontId="15" fillId="4" borderId="0" xfId="0" applyNumberFormat="1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 wrapText="1"/>
    </xf>
    <xf numFmtId="3" fontId="15" fillId="0" borderId="14" xfId="0" applyNumberFormat="1" applyFont="1" applyBorder="1" applyAlignment="1">
      <alignment horizontal="right"/>
    </xf>
    <xf numFmtId="0" fontId="15" fillId="0" borderId="1" xfId="0" applyFont="1" applyBorder="1"/>
    <xf numFmtId="3" fontId="3" fillId="3" borderId="1" xfId="0" applyNumberFormat="1" applyFont="1" applyFill="1" applyBorder="1" applyAlignment="1" applyProtection="1">
      <alignment vertical="center"/>
      <protection locked="0"/>
    </xf>
    <xf numFmtId="2" fontId="15" fillId="4" borderId="0" xfId="0" applyNumberFormat="1" applyFont="1" applyFill="1" applyAlignment="1">
      <alignment horizontal="center"/>
    </xf>
    <xf numFmtId="0" fontId="18" fillId="4" borderId="0" xfId="0" applyFont="1" applyFill="1"/>
    <xf numFmtId="164" fontId="15" fillId="2" borderId="0" xfId="0" applyNumberFormat="1" applyFont="1" applyFill="1" applyAlignment="1">
      <alignment horizontal="left"/>
    </xf>
    <xf numFmtId="0" fontId="15" fillId="5" borderId="0" xfId="0" applyFont="1" applyFill="1"/>
    <xf numFmtId="0" fontId="14" fillId="2" borderId="0" xfId="0" applyFont="1" applyFill="1" applyAlignment="1">
      <alignment horizontal="left"/>
    </xf>
    <xf numFmtId="0" fontId="15" fillId="5" borderId="0" xfId="0" applyFont="1" applyFill="1" applyAlignment="1">
      <alignment horizontal="left"/>
    </xf>
    <xf numFmtId="164" fontId="15" fillId="2" borderId="0" xfId="0" applyNumberFormat="1" applyFont="1" applyFill="1" applyAlignment="1">
      <alignment horizontal="center"/>
    </xf>
    <xf numFmtId="164" fontId="15" fillId="2" borderId="13" xfId="0" applyNumberFormat="1" applyFont="1" applyFill="1" applyBorder="1" applyAlignment="1">
      <alignment horizontal="left"/>
    </xf>
    <xf numFmtId="0" fontId="15" fillId="2" borderId="13" xfId="0" applyFont="1" applyFill="1" applyBorder="1"/>
    <xf numFmtId="3" fontId="15" fillId="2" borderId="13" xfId="0" applyNumberFormat="1" applyFont="1" applyFill="1" applyBorder="1"/>
    <xf numFmtId="3" fontId="19" fillId="2" borderId="13" xfId="0" applyNumberFormat="1" applyFont="1" applyFill="1" applyBorder="1"/>
    <xf numFmtId="3" fontId="19" fillId="2" borderId="15" xfId="0" applyNumberFormat="1" applyFont="1" applyFill="1" applyBorder="1"/>
    <xf numFmtId="0" fontId="15" fillId="2" borderId="0" xfId="0" applyFont="1" applyFill="1"/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3" fontId="15" fillId="0" borderId="1" xfId="0" applyNumberFormat="1" applyFont="1" applyBorder="1" applyAlignment="1">
      <alignment horizontal="right"/>
    </xf>
    <xf numFmtId="0" fontId="6" fillId="4" borderId="0" xfId="0" applyFont="1" applyFill="1" applyAlignment="1">
      <alignment horizontal="left"/>
    </xf>
    <xf numFmtId="0" fontId="21" fillId="0" borderId="1" xfId="0" applyFont="1" applyBorder="1" applyAlignment="1">
      <alignment horizontal="left" vertical="top" wrapText="1"/>
    </xf>
    <xf numFmtId="164" fontId="22" fillId="4" borderId="0" xfId="0" applyNumberFormat="1" applyFont="1" applyFill="1" applyAlignment="1">
      <alignment horizontal="left" vertical="top" wrapText="1"/>
    </xf>
    <xf numFmtId="0" fontId="23" fillId="4" borderId="0" xfId="0" applyFont="1" applyFill="1" applyAlignment="1">
      <alignment horizontal="left" vertical="top" wrapText="1"/>
    </xf>
    <xf numFmtId="0" fontId="21" fillId="4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164" fontId="22" fillId="4" borderId="0" xfId="0" applyNumberFormat="1" applyFont="1" applyFill="1" applyAlignment="1">
      <alignment horizontal="left" vertical="top"/>
    </xf>
    <xf numFmtId="0" fontId="21" fillId="0" borderId="1" xfId="0" applyFont="1" applyBorder="1" applyAlignment="1">
      <alignment horizontal="left" vertical="center" wrapText="1"/>
    </xf>
    <xf numFmtId="0" fontId="21" fillId="4" borderId="0" xfId="0" applyFont="1" applyFill="1" applyAlignment="1">
      <alignment horizontal="left"/>
    </xf>
    <xf numFmtId="0" fontId="21" fillId="4" borderId="0" xfId="0" applyFont="1" applyFill="1"/>
    <xf numFmtId="0" fontId="21" fillId="0" borderId="0" xfId="0" applyFont="1"/>
    <xf numFmtId="0" fontId="6" fillId="4" borderId="0" xfId="0" applyFont="1" applyFill="1"/>
    <xf numFmtId="164" fontId="6" fillId="4" borderId="0" xfId="0" applyNumberFormat="1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64" fontId="3" fillId="4" borderId="0" xfId="0" applyNumberFormat="1" applyFont="1" applyFill="1" applyAlignment="1">
      <alignment horizontal="center" vertical="top"/>
    </xf>
    <xf numFmtId="0" fontId="15" fillId="0" borderId="0" xfId="0" applyFont="1" applyAlignment="1">
      <alignment horizontal="right" vertical="center"/>
    </xf>
    <xf numFmtId="3" fontId="15" fillId="4" borderId="0" xfId="0" applyNumberFormat="1" applyFont="1" applyFill="1" applyAlignment="1">
      <alignment horizontal="center"/>
    </xf>
    <xf numFmtId="3" fontId="18" fillId="0" borderId="1" xfId="0" applyNumberFormat="1" applyFont="1" applyBorder="1" applyAlignment="1">
      <alignment vertical="top"/>
    </xf>
    <xf numFmtId="3" fontId="15" fillId="0" borderId="17" xfId="0" applyNumberFormat="1" applyFont="1" applyBorder="1"/>
    <xf numFmtId="3" fontId="4" fillId="4" borderId="0" xfId="0" applyNumberFormat="1" applyFont="1" applyFill="1"/>
    <xf numFmtId="0" fontId="16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16" fillId="0" borderId="2" xfId="0" applyFont="1" applyBorder="1" applyAlignment="1">
      <alignment horizontal="left"/>
    </xf>
    <xf numFmtId="0" fontId="4" fillId="2" borderId="2" xfId="0" applyFont="1" applyFill="1" applyBorder="1"/>
    <xf numFmtId="3" fontId="4" fillId="2" borderId="2" xfId="0" applyNumberFormat="1" applyFont="1" applyFill="1" applyBorder="1"/>
    <xf numFmtId="164" fontId="5" fillId="2" borderId="18" xfId="0" applyNumberFormat="1" applyFont="1" applyFill="1" applyBorder="1" applyAlignment="1">
      <alignment horizontal="left"/>
    </xf>
    <xf numFmtId="0" fontId="14" fillId="2" borderId="18" xfId="0" applyFont="1" applyFill="1" applyBorder="1" applyAlignment="1">
      <alignment horizontal="left"/>
    </xf>
    <xf numFmtId="0" fontId="3" fillId="2" borderId="18" xfId="0" applyFont="1" applyFill="1" applyBorder="1"/>
    <xf numFmtId="3" fontId="3" fillId="2" borderId="18" xfId="0" applyNumberFormat="1" applyFont="1" applyFill="1" applyBorder="1"/>
    <xf numFmtId="3" fontId="1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9" fillId="2" borderId="2" xfId="0" applyNumberFormat="1" applyFont="1" applyFill="1" applyBorder="1" applyAlignment="1">
      <alignment horizontal="center"/>
    </xf>
    <xf numFmtId="3" fontId="14" fillId="6" borderId="1" xfId="0" applyNumberFormat="1" applyFont="1" applyFill="1" applyBorder="1" applyAlignment="1" applyProtection="1">
      <alignment vertical="top"/>
      <protection locked="0"/>
    </xf>
    <xf numFmtId="3" fontId="14" fillId="6" borderId="6" xfId="0" applyNumberFormat="1" applyFont="1" applyFill="1" applyBorder="1" applyAlignment="1" applyProtection="1">
      <alignment vertical="top"/>
      <protection locked="0"/>
    </xf>
    <xf numFmtId="165" fontId="14" fillId="6" borderId="1" xfId="1" applyNumberFormat="1" applyFont="1" applyFill="1" applyBorder="1" applyAlignment="1" applyProtection="1">
      <alignment vertical="top"/>
      <protection locked="0"/>
    </xf>
    <xf numFmtId="165" fontId="14" fillId="6" borderId="1" xfId="0" applyNumberFormat="1" applyFont="1" applyFill="1" applyBorder="1" applyAlignment="1" applyProtection="1">
      <alignment vertical="top"/>
      <protection locked="0"/>
    </xf>
    <xf numFmtId="3" fontId="3" fillId="6" borderId="1" xfId="0" applyNumberFormat="1" applyFont="1" applyFill="1" applyBorder="1" applyAlignment="1" applyProtection="1">
      <alignment vertical="top"/>
      <protection locked="0"/>
    </xf>
    <xf numFmtId="3" fontId="3" fillId="6" borderId="1" xfId="0" applyNumberFormat="1" applyFont="1" applyFill="1" applyBorder="1" applyAlignment="1" applyProtection="1">
      <alignment vertical="center"/>
      <protection locked="0"/>
    </xf>
    <xf numFmtId="3" fontId="14" fillId="7" borderId="1" xfId="0" applyNumberFormat="1" applyFont="1" applyFill="1" applyBorder="1" applyAlignment="1" applyProtection="1">
      <alignment vertical="top"/>
      <protection locked="0"/>
    </xf>
    <xf numFmtId="3" fontId="14" fillId="7" borderId="6" xfId="0" applyNumberFormat="1" applyFont="1" applyFill="1" applyBorder="1" applyAlignment="1" applyProtection="1">
      <alignment vertical="top"/>
      <protection locked="0"/>
    </xf>
    <xf numFmtId="165" fontId="14" fillId="7" borderId="1" xfId="1" applyNumberFormat="1" applyFont="1" applyFill="1" applyBorder="1" applyAlignment="1" applyProtection="1">
      <alignment vertical="top"/>
      <protection locked="0"/>
    </xf>
    <xf numFmtId="165" fontId="14" fillId="7" borderId="1" xfId="0" applyNumberFormat="1" applyFont="1" applyFill="1" applyBorder="1" applyAlignment="1" applyProtection="1">
      <alignment vertical="top"/>
      <protection locked="0"/>
    </xf>
    <xf numFmtId="3" fontId="3" fillId="7" borderId="1" xfId="0" applyNumberFormat="1" applyFont="1" applyFill="1" applyBorder="1" applyAlignment="1" applyProtection="1">
      <alignment vertical="top"/>
      <protection locked="0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3" fontId="14" fillId="8" borderId="1" xfId="0" applyNumberFormat="1" applyFont="1" applyFill="1" applyBorder="1" applyAlignment="1" applyProtection="1">
      <alignment vertical="top"/>
      <protection locked="0"/>
    </xf>
    <xf numFmtId="3" fontId="14" fillId="8" borderId="6" xfId="0" applyNumberFormat="1" applyFont="1" applyFill="1" applyBorder="1" applyAlignment="1" applyProtection="1">
      <alignment vertical="top"/>
      <protection locked="0"/>
    </xf>
    <xf numFmtId="165" fontId="14" fillId="8" borderId="1" xfId="1" applyNumberFormat="1" applyFont="1" applyFill="1" applyBorder="1" applyAlignment="1" applyProtection="1">
      <alignment vertical="top"/>
      <protection locked="0"/>
    </xf>
    <xf numFmtId="165" fontId="14" fillId="8" borderId="1" xfId="0" applyNumberFormat="1" applyFont="1" applyFill="1" applyBorder="1" applyAlignment="1" applyProtection="1">
      <alignment vertical="top"/>
      <protection locked="0"/>
    </xf>
    <xf numFmtId="3" fontId="3" fillId="8" borderId="1" xfId="0" applyNumberFormat="1" applyFont="1" applyFill="1" applyBorder="1" applyAlignment="1" applyProtection="1">
      <alignment vertical="top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right" vertical="center"/>
    </xf>
    <xf numFmtId="14" fontId="7" fillId="2" borderId="0" xfId="0" applyNumberFormat="1" applyFont="1" applyFill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7" borderId="1" xfId="0" applyFont="1" applyFill="1" applyBorder="1" applyAlignment="1" applyProtection="1">
      <alignment vertical="top" wrapText="1"/>
      <protection locked="0"/>
    </xf>
    <xf numFmtId="0" fontId="4" fillId="7" borderId="1" xfId="0" applyFont="1" applyFill="1" applyBorder="1" applyAlignment="1" applyProtection="1">
      <alignment horizontal="right" vertical="top" wrapText="1"/>
      <protection locked="0"/>
    </xf>
    <xf numFmtId="0" fontId="4" fillId="8" borderId="1" xfId="0" applyFont="1" applyFill="1" applyBorder="1" applyAlignment="1" applyProtection="1">
      <alignment horizontal="right" vertical="top" wrapText="1"/>
      <protection locked="0"/>
    </xf>
    <xf numFmtId="0" fontId="4" fillId="8" borderId="1" xfId="0" applyFont="1" applyFill="1" applyBorder="1" applyAlignment="1" applyProtection="1">
      <alignment vertical="top" wrapText="1"/>
      <protection locked="0"/>
    </xf>
    <xf numFmtId="3" fontId="3" fillId="3" borderId="3" xfId="0" applyNumberFormat="1" applyFont="1" applyFill="1" applyBorder="1" applyAlignment="1" applyProtection="1">
      <alignment horizontal="center" vertical="top"/>
      <protection locked="0"/>
    </xf>
    <xf numFmtId="3" fontId="3" fillId="3" borderId="4" xfId="0" applyNumberFormat="1" applyFont="1" applyFill="1" applyBorder="1" applyAlignment="1" applyProtection="1">
      <alignment horizontal="center" vertical="top"/>
      <protection locked="0"/>
    </xf>
    <xf numFmtId="3" fontId="3" fillId="3" borderId="5" xfId="0" applyNumberFormat="1" applyFont="1" applyFill="1" applyBorder="1" applyAlignment="1" applyProtection="1">
      <alignment horizontal="center" vertical="top"/>
      <protection locked="0"/>
    </xf>
    <xf numFmtId="3" fontId="15" fillId="4" borderId="9" xfId="0" applyNumberFormat="1" applyFont="1" applyFill="1" applyBorder="1" applyAlignment="1">
      <alignment horizontal="center"/>
    </xf>
    <xf numFmtId="3" fontId="15" fillId="4" borderId="18" xfId="0" applyNumberFormat="1" applyFont="1" applyFill="1" applyBorder="1" applyAlignment="1">
      <alignment horizontal="center"/>
    </xf>
    <xf numFmtId="3" fontId="15" fillId="4" borderId="8" xfId="0" applyNumberFormat="1" applyFont="1" applyFill="1" applyBorder="1" applyAlignment="1">
      <alignment horizontal="center"/>
    </xf>
    <xf numFmtId="3" fontId="3" fillId="3" borderId="3" xfId="0" applyNumberFormat="1" applyFont="1" applyFill="1" applyBorder="1" applyAlignment="1" applyProtection="1">
      <alignment vertical="top"/>
      <protection locked="0"/>
    </xf>
    <xf numFmtId="3" fontId="3" fillId="3" borderId="5" xfId="0" applyNumberFormat="1" applyFont="1" applyFill="1" applyBorder="1" applyAlignment="1" applyProtection="1">
      <alignment vertical="top"/>
      <protection locked="0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left" vertical="top"/>
    </xf>
    <xf numFmtId="3" fontId="3" fillId="0" borderId="4" xfId="0" applyNumberFormat="1" applyFont="1" applyBorder="1" applyAlignment="1">
      <alignment horizontal="left" vertical="top"/>
    </xf>
    <xf numFmtId="0" fontId="20" fillId="4" borderId="3" xfId="0" applyFont="1" applyFill="1" applyBorder="1" applyAlignment="1">
      <alignment horizontal="left" vertical="top" wrapText="1"/>
    </xf>
    <xf numFmtId="0" fontId="20" fillId="4" borderId="4" xfId="0" applyFont="1" applyFill="1" applyBorder="1" applyAlignment="1">
      <alignment horizontal="left" vertical="top" wrapText="1"/>
    </xf>
    <xf numFmtId="0" fontId="20" fillId="4" borderId="5" xfId="0" applyFont="1" applyFill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14" fillId="4" borderId="0" xfId="0" applyFont="1" applyFill="1" applyAlignment="1">
      <alignment horizontal="left" vertical="top" wrapText="1" indent="1"/>
    </xf>
    <xf numFmtId="0" fontId="16" fillId="4" borderId="3" xfId="0" applyFont="1" applyFill="1" applyBorder="1" applyAlignment="1">
      <alignment horizontal="left" vertical="top" wrapText="1"/>
    </xf>
    <xf numFmtId="0" fontId="16" fillId="4" borderId="4" xfId="0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15" fillId="4" borderId="12" xfId="0" applyNumberFormat="1" applyFont="1" applyFill="1" applyBorder="1" applyAlignment="1">
      <alignment horizontal="center"/>
    </xf>
    <xf numFmtId="3" fontId="15" fillId="4" borderId="0" xfId="0" applyNumberFormat="1" applyFont="1" applyFill="1" applyAlignment="1">
      <alignment horizontal="center"/>
    </xf>
    <xf numFmtId="3" fontId="15" fillId="4" borderId="16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6" fillId="4" borderId="9" xfId="0" applyFont="1" applyFill="1" applyBorder="1" applyAlignment="1">
      <alignment horizontal="left" vertical="top" wrapText="1"/>
    </xf>
    <xf numFmtId="0" fontId="16" fillId="4" borderId="18" xfId="0" applyFont="1" applyFill="1" applyBorder="1" applyAlignment="1">
      <alignment horizontal="lef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12" xfId="0" applyFont="1" applyFill="1" applyBorder="1" applyAlignment="1">
      <alignment horizontal="left" vertical="top" wrapText="1"/>
    </xf>
    <xf numFmtId="0" fontId="16" fillId="4" borderId="0" xfId="0" applyFont="1" applyFill="1" applyAlignment="1">
      <alignment horizontal="left" vertical="top" wrapText="1"/>
    </xf>
    <xf numFmtId="0" fontId="16" fillId="4" borderId="16" xfId="0" applyFont="1" applyFill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left" vertical="top" wrapText="1"/>
    </xf>
    <xf numFmtId="0" fontId="16" fillId="4" borderId="20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16" fillId="4" borderId="3" xfId="0" quotePrefix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3" xfId="0" applyFont="1" applyFill="1" applyBorder="1" applyAlignment="1" applyProtection="1">
      <alignment horizontal="left"/>
      <protection locked="0"/>
    </xf>
    <xf numFmtId="0" fontId="7" fillId="3" borderId="4" xfId="0" applyFont="1" applyFill="1" applyBorder="1" applyAlignment="1" applyProtection="1">
      <alignment horizontal="left"/>
      <protection locked="0"/>
    </xf>
    <xf numFmtId="0" fontId="7" fillId="3" borderId="5" xfId="0" applyFont="1" applyFill="1" applyBorder="1" applyAlignment="1" applyProtection="1">
      <alignment horizontal="left"/>
      <protection locked="0"/>
    </xf>
    <xf numFmtId="0" fontId="7" fillId="2" borderId="12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2" borderId="16" xfId="0" applyFont="1" applyFill="1" applyBorder="1" applyAlignment="1">
      <alignment horizontal="right" vertical="center"/>
    </xf>
    <xf numFmtId="14" fontId="7" fillId="3" borderId="3" xfId="0" applyNumberFormat="1" applyFont="1" applyFill="1" applyBorder="1" applyAlignment="1" applyProtection="1">
      <alignment horizontal="center"/>
      <protection locked="0"/>
    </xf>
    <xf numFmtId="14" fontId="7" fillId="3" borderId="4" xfId="0" applyNumberFormat="1" applyFont="1" applyFill="1" applyBorder="1" applyAlignment="1" applyProtection="1">
      <alignment horizontal="center"/>
      <protection locked="0"/>
    </xf>
    <xf numFmtId="14" fontId="7" fillId="3" borderId="5" xfId="0" applyNumberFormat="1" applyFont="1" applyFill="1" applyBorder="1" applyAlignment="1" applyProtection="1">
      <alignment horizontal="center"/>
      <protection locked="0"/>
    </xf>
    <xf numFmtId="0" fontId="7" fillId="5" borderId="0" xfId="0" applyFont="1" applyFill="1" applyAlignment="1">
      <alignment horizontal="left"/>
    </xf>
    <xf numFmtId="164" fontId="3" fillId="3" borderId="12" xfId="0" applyNumberFormat="1" applyFont="1" applyFill="1" applyBorder="1" applyAlignment="1" applyProtection="1">
      <alignment horizontal="left" vertical="top" wrapText="1"/>
      <protection locked="0"/>
    </xf>
    <xf numFmtId="164" fontId="3" fillId="3" borderId="0" xfId="0" applyNumberFormat="1" applyFont="1" applyFill="1" applyAlignment="1" applyProtection="1">
      <alignment horizontal="left" vertical="top" wrapText="1"/>
      <protection locked="0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3" xfId="0" applyFont="1" applyFill="1" applyBorder="1" applyAlignment="1" applyProtection="1">
      <alignment horizontal="left"/>
      <protection locked="0"/>
    </xf>
    <xf numFmtId="0" fontId="7" fillId="6" borderId="4" xfId="0" applyFont="1" applyFill="1" applyBorder="1" applyAlignment="1" applyProtection="1">
      <alignment horizontal="left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14" fontId="7" fillId="6" borderId="3" xfId="0" applyNumberFormat="1" applyFont="1" applyFill="1" applyBorder="1" applyAlignment="1" applyProtection="1">
      <alignment horizontal="left"/>
      <protection locked="0"/>
    </xf>
    <xf numFmtId="14" fontId="7" fillId="6" borderId="4" xfId="0" applyNumberFormat="1" applyFont="1" applyFill="1" applyBorder="1" applyAlignment="1" applyProtection="1">
      <alignment horizontal="left"/>
      <protection locked="0"/>
    </xf>
    <xf numFmtId="14" fontId="7" fillId="6" borderId="5" xfId="0" applyNumberFormat="1" applyFont="1" applyFill="1" applyBorder="1" applyAlignment="1" applyProtection="1">
      <alignment horizontal="left"/>
      <protection locked="0"/>
    </xf>
    <xf numFmtId="3" fontId="3" fillId="6" borderId="3" xfId="0" applyNumberFormat="1" applyFont="1" applyFill="1" applyBorder="1" applyAlignment="1" applyProtection="1">
      <alignment horizontal="center" vertical="top"/>
      <protection locked="0"/>
    </xf>
    <xf numFmtId="3" fontId="3" fillId="6" borderId="4" xfId="0" applyNumberFormat="1" applyFont="1" applyFill="1" applyBorder="1" applyAlignment="1" applyProtection="1">
      <alignment horizontal="center" vertical="top"/>
      <protection locked="0"/>
    </xf>
    <xf numFmtId="3" fontId="3" fillId="6" borderId="5" xfId="0" applyNumberFormat="1" applyFont="1" applyFill="1" applyBorder="1" applyAlignment="1" applyProtection="1">
      <alignment horizontal="center" vertical="top"/>
      <protection locked="0"/>
    </xf>
    <xf numFmtId="3" fontId="3" fillId="6" borderId="3" xfId="0" applyNumberFormat="1" applyFont="1" applyFill="1" applyBorder="1" applyAlignment="1" applyProtection="1">
      <alignment vertical="top"/>
      <protection locked="0"/>
    </xf>
    <xf numFmtId="3" fontId="3" fillId="6" borderId="5" xfId="0" applyNumberFormat="1" applyFont="1" applyFill="1" applyBorder="1" applyAlignment="1" applyProtection="1">
      <alignment vertical="top"/>
      <protection locked="0"/>
    </xf>
    <xf numFmtId="164" fontId="3" fillId="6" borderId="12" xfId="0" applyNumberFormat="1" applyFont="1" applyFill="1" applyBorder="1" applyAlignment="1" applyProtection="1">
      <alignment horizontal="left" vertical="top" wrapText="1"/>
      <protection locked="0"/>
    </xf>
    <xf numFmtId="164" fontId="3" fillId="6" borderId="0" xfId="0" applyNumberFormat="1" applyFont="1" applyFill="1" applyAlignment="1" applyProtection="1">
      <alignment horizontal="left" vertical="top" wrapText="1"/>
      <protection locked="0"/>
    </xf>
    <xf numFmtId="0" fontId="7" fillId="7" borderId="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3" xfId="0" applyFont="1" applyFill="1" applyBorder="1" applyAlignment="1" applyProtection="1">
      <alignment horizontal="left"/>
      <protection locked="0"/>
    </xf>
    <xf numFmtId="0" fontId="7" fillId="7" borderId="4" xfId="0" applyFont="1" applyFill="1" applyBorder="1" applyAlignment="1" applyProtection="1">
      <alignment horizontal="left"/>
      <protection locked="0"/>
    </xf>
    <xf numFmtId="0" fontId="7" fillId="7" borderId="5" xfId="0" applyFont="1" applyFill="1" applyBorder="1" applyAlignment="1" applyProtection="1">
      <alignment horizontal="left"/>
      <protection locked="0"/>
    </xf>
    <xf numFmtId="14" fontId="7" fillId="7" borderId="3" xfId="0" applyNumberFormat="1" applyFont="1" applyFill="1" applyBorder="1" applyAlignment="1" applyProtection="1">
      <alignment horizontal="center"/>
      <protection locked="0"/>
    </xf>
    <xf numFmtId="14" fontId="7" fillId="7" borderId="4" xfId="0" applyNumberFormat="1" applyFont="1" applyFill="1" applyBorder="1" applyAlignment="1" applyProtection="1">
      <alignment horizontal="center"/>
      <protection locked="0"/>
    </xf>
    <xf numFmtId="14" fontId="7" fillId="7" borderId="5" xfId="0" applyNumberFormat="1" applyFont="1" applyFill="1" applyBorder="1" applyAlignment="1" applyProtection="1">
      <alignment horizontal="center"/>
      <protection locked="0"/>
    </xf>
    <xf numFmtId="3" fontId="3" fillId="7" borderId="3" xfId="0" applyNumberFormat="1" applyFont="1" applyFill="1" applyBorder="1" applyAlignment="1" applyProtection="1">
      <alignment horizontal="center" vertical="top"/>
      <protection locked="0"/>
    </xf>
    <xf numFmtId="3" fontId="3" fillId="7" borderId="4" xfId="0" applyNumberFormat="1" applyFont="1" applyFill="1" applyBorder="1" applyAlignment="1" applyProtection="1">
      <alignment horizontal="center" vertical="top"/>
      <protection locked="0"/>
    </xf>
    <xf numFmtId="3" fontId="3" fillId="7" borderId="5" xfId="0" applyNumberFormat="1" applyFont="1" applyFill="1" applyBorder="1" applyAlignment="1" applyProtection="1">
      <alignment horizontal="center" vertical="top"/>
      <protection locked="0"/>
    </xf>
    <xf numFmtId="3" fontId="3" fillId="7" borderId="3" xfId="0" applyNumberFormat="1" applyFont="1" applyFill="1" applyBorder="1" applyAlignment="1" applyProtection="1">
      <alignment vertical="top"/>
      <protection locked="0"/>
    </xf>
    <xf numFmtId="3" fontId="3" fillId="7" borderId="5" xfId="0" applyNumberFormat="1" applyFont="1" applyFill="1" applyBorder="1" applyAlignment="1" applyProtection="1">
      <alignment vertical="top"/>
      <protection locked="0"/>
    </xf>
    <xf numFmtId="164" fontId="3" fillId="7" borderId="12" xfId="0" applyNumberFormat="1" applyFont="1" applyFill="1" applyBorder="1" applyAlignment="1" applyProtection="1">
      <alignment horizontal="left" vertical="top" wrapText="1"/>
      <protection locked="0"/>
    </xf>
    <xf numFmtId="164" fontId="3" fillId="7" borderId="0" xfId="0" applyNumberFormat="1" applyFont="1" applyFill="1" applyAlignment="1" applyProtection="1">
      <alignment horizontal="left" vertical="top" wrapText="1"/>
      <protection locked="0"/>
    </xf>
    <xf numFmtId="0" fontId="7" fillId="8" borderId="3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8" borderId="3" xfId="0" applyFont="1" applyFill="1" applyBorder="1" applyAlignment="1" applyProtection="1">
      <alignment horizontal="left"/>
      <protection locked="0"/>
    </xf>
    <xf numFmtId="0" fontId="7" fillId="8" borderId="4" xfId="0" applyFont="1" applyFill="1" applyBorder="1" applyAlignment="1" applyProtection="1">
      <alignment horizontal="left"/>
      <protection locked="0"/>
    </xf>
    <xf numFmtId="0" fontId="7" fillId="8" borderId="5" xfId="0" applyFont="1" applyFill="1" applyBorder="1" applyAlignment="1" applyProtection="1">
      <alignment horizontal="left"/>
      <protection locked="0"/>
    </xf>
    <xf numFmtId="14" fontId="7" fillId="8" borderId="3" xfId="0" applyNumberFormat="1" applyFont="1" applyFill="1" applyBorder="1" applyAlignment="1" applyProtection="1">
      <alignment horizontal="center"/>
      <protection locked="0"/>
    </xf>
    <xf numFmtId="14" fontId="7" fillId="8" borderId="4" xfId="0" applyNumberFormat="1" applyFont="1" applyFill="1" applyBorder="1" applyAlignment="1" applyProtection="1">
      <alignment horizontal="center"/>
      <protection locked="0"/>
    </xf>
    <xf numFmtId="14" fontId="7" fillId="8" borderId="5" xfId="0" applyNumberFormat="1" applyFont="1" applyFill="1" applyBorder="1" applyAlignment="1" applyProtection="1">
      <alignment horizontal="center"/>
      <protection locked="0"/>
    </xf>
    <xf numFmtId="3" fontId="3" fillId="8" borderId="3" xfId="0" applyNumberFormat="1" applyFont="1" applyFill="1" applyBorder="1" applyAlignment="1" applyProtection="1">
      <alignment horizontal="center" vertical="top"/>
      <protection locked="0"/>
    </xf>
    <xf numFmtId="3" fontId="3" fillId="8" borderId="4" xfId="0" applyNumberFormat="1" applyFont="1" applyFill="1" applyBorder="1" applyAlignment="1" applyProtection="1">
      <alignment horizontal="center" vertical="top"/>
      <protection locked="0"/>
    </xf>
    <xf numFmtId="3" fontId="3" fillId="8" borderId="5" xfId="0" applyNumberFormat="1" applyFont="1" applyFill="1" applyBorder="1" applyAlignment="1" applyProtection="1">
      <alignment horizontal="center" vertical="top"/>
      <protection locked="0"/>
    </xf>
    <xf numFmtId="3" fontId="3" fillId="8" borderId="3" xfId="0" applyNumberFormat="1" applyFont="1" applyFill="1" applyBorder="1" applyAlignment="1" applyProtection="1">
      <alignment vertical="top"/>
      <protection locked="0"/>
    </xf>
    <xf numFmtId="3" fontId="3" fillId="8" borderId="5" xfId="0" applyNumberFormat="1" applyFont="1" applyFill="1" applyBorder="1" applyAlignment="1" applyProtection="1">
      <alignment vertical="top"/>
      <protection locked="0"/>
    </xf>
    <xf numFmtId="3" fontId="3" fillId="8" borderId="3" xfId="0" applyNumberFormat="1" applyFont="1" applyFill="1" applyBorder="1" applyAlignment="1" applyProtection="1">
      <alignment horizontal="left" vertical="top"/>
      <protection locked="0"/>
    </xf>
    <xf numFmtId="3" fontId="3" fillId="8" borderId="4" xfId="0" applyNumberFormat="1" applyFont="1" applyFill="1" applyBorder="1" applyAlignment="1" applyProtection="1">
      <alignment horizontal="left" vertical="top"/>
      <protection locked="0"/>
    </xf>
    <xf numFmtId="3" fontId="3" fillId="8" borderId="5" xfId="0" applyNumberFormat="1" applyFont="1" applyFill="1" applyBorder="1" applyAlignment="1" applyProtection="1">
      <alignment horizontal="left" vertical="top"/>
      <protection locked="0"/>
    </xf>
    <xf numFmtId="164" fontId="3" fillId="8" borderId="12" xfId="0" applyNumberFormat="1" applyFont="1" applyFill="1" applyBorder="1" applyAlignment="1" applyProtection="1">
      <alignment horizontal="left" vertical="top" wrapText="1"/>
      <protection locked="0"/>
    </xf>
    <xf numFmtId="164" fontId="3" fillId="8" borderId="0" xfId="0" applyNumberFormat="1" applyFont="1" applyFill="1" applyAlignment="1" applyProtection="1">
      <alignment horizontal="left" vertical="top" wrapText="1"/>
      <protection locked="0"/>
    </xf>
    <xf numFmtId="0" fontId="9" fillId="3" borderId="3" xfId="0" applyFont="1" applyFill="1" applyBorder="1" applyAlignment="1" applyProtection="1">
      <alignment vertical="top" wrapText="1"/>
      <protection locked="0"/>
    </xf>
    <xf numFmtId="0" fontId="9" fillId="6" borderId="3" xfId="0" applyFont="1" applyFill="1" applyBorder="1" applyAlignment="1" applyProtection="1">
      <alignment vertical="top" wrapText="1"/>
      <protection locked="0"/>
    </xf>
    <xf numFmtId="0" fontId="9" fillId="7" borderId="3" xfId="0" applyFont="1" applyFill="1" applyBorder="1" applyAlignment="1" applyProtection="1">
      <alignment vertical="top" wrapText="1"/>
      <protection locked="0"/>
    </xf>
    <xf numFmtId="0" fontId="9" fillId="8" borderId="3" xfId="0" applyFont="1" applyFill="1" applyBorder="1" applyAlignment="1" applyProtection="1">
      <alignment vertical="top" wrapText="1"/>
      <protection locked="0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FFFF99"/>
      <color rgb="FFFC9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AYS177"/>
  <sheetViews>
    <sheetView tabSelected="1" zoomScale="80" zoomScaleNormal="80" zoomScaleSheetLayoutView="70" zoomScalePageLayoutView="99" workbookViewId="0">
      <selection activeCell="K50" sqref="K50:M50"/>
    </sheetView>
  </sheetViews>
  <sheetFormatPr baseColWidth="10" defaultColWidth="11.42578125" defaultRowHeight="12.75" x14ac:dyDescent="0.2"/>
  <cols>
    <col min="1" max="1" width="7.28515625" style="2" customWidth="1"/>
    <col min="2" max="2" width="30.140625" style="2" customWidth="1"/>
    <col min="3" max="3" width="10.140625" style="2" customWidth="1"/>
    <col min="4" max="4" width="9.140625" style="2" customWidth="1"/>
    <col min="5" max="5" width="12" style="2" customWidth="1"/>
    <col min="6" max="6" width="9.85546875" style="2" customWidth="1"/>
    <col min="7" max="7" width="10.140625" style="2" customWidth="1"/>
    <col min="8" max="8" width="9.140625" style="2" customWidth="1"/>
    <col min="9" max="9" width="12" style="2" customWidth="1"/>
    <col min="10" max="10" width="9.85546875" style="2" customWidth="1"/>
    <col min="11" max="11" width="10.140625" style="2" customWidth="1"/>
    <col min="12" max="12" width="9.140625" style="2" customWidth="1"/>
    <col min="13" max="13" width="12" style="2" customWidth="1"/>
    <col min="14" max="14" width="9.85546875" style="2" customWidth="1"/>
    <col min="15" max="15" width="10.140625" style="2" customWidth="1"/>
    <col min="16" max="16" width="9.140625" style="2" customWidth="1"/>
    <col min="17" max="17" width="12" style="2" customWidth="1"/>
    <col min="18" max="18" width="9.85546875" style="2" customWidth="1"/>
    <col min="19" max="19" width="10.140625" style="2" customWidth="1"/>
    <col min="20" max="20" width="9.140625" style="2" customWidth="1"/>
    <col min="21" max="21" width="12" style="2" customWidth="1"/>
    <col min="22" max="22" width="9.85546875" style="2" customWidth="1"/>
    <col min="23" max="23" width="10.140625" style="2" customWidth="1"/>
    <col min="24" max="24" width="9.140625" style="2" customWidth="1"/>
    <col min="25" max="25" width="12" style="2" customWidth="1"/>
    <col min="26" max="26" width="9.85546875" style="2" customWidth="1"/>
    <col min="27" max="27" width="1.42578125" style="2" customWidth="1"/>
    <col min="28" max="28" width="11.85546875" style="2" customWidth="1"/>
    <col min="29" max="29" width="1.5703125" style="2" customWidth="1"/>
    <col min="30" max="32" width="5.42578125" style="2" customWidth="1"/>
    <col min="33" max="16384" width="11.42578125" style="2"/>
  </cols>
  <sheetData>
    <row r="1" spans="1:1345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1345" s="1" customFormat="1" ht="18" x14ac:dyDescent="0.25">
      <c r="A2" s="144" t="s">
        <v>33</v>
      </c>
      <c r="B2" s="14"/>
      <c r="D2" s="7"/>
      <c r="E2" s="199" t="s">
        <v>34</v>
      </c>
      <c r="F2" s="254" t="s">
        <v>82</v>
      </c>
      <c r="G2" s="255"/>
      <c r="H2" s="256"/>
      <c r="I2" s="260" t="s">
        <v>5</v>
      </c>
      <c r="J2" s="261"/>
      <c r="K2" s="262"/>
      <c r="L2" s="257"/>
      <c r="M2" s="258"/>
      <c r="N2" s="258"/>
      <c r="O2" s="258"/>
      <c r="P2" s="258"/>
      <c r="Q2" s="258"/>
      <c r="R2" s="258"/>
      <c r="S2" s="259"/>
      <c r="T2" s="260" t="s">
        <v>80</v>
      </c>
      <c r="U2" s="261"/>
      <c r="V2" s="262"/>
      <c r="W2" s="263"/>
      <c r="X2" s="264"/>
      <c r="Y2" s="264"/>
      <c r="Z2" s="265"/>
      <c r="AA2" s="200"/>
      <c r="AB2" s="14"/>
      <c r="AC2" s="14"/>
    </row>
    <row r="3" spans="1:1345" ht="13.5" thickBo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1345" ht="13.5" thickTop="1" x14ac:dyDescent="0.2">
      <c r="A4" s="1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1345" s="4" customFormat="1" ht="18" x14ac:dyDescent="0.25">
      <c r="A5" s="19">
        <v>10</v>
      </c>
      <c r="B5" s="266" t="s">
        <v>66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1"/>
    </row>
    <row r="6" spans="1:1345" s="3" customFormat="1" x14ac:dyDescent="0.2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5"/>
      <c r="AC6" s="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</row>
    <row r="7" spans="1:1345" ht="15.75" x14ac:dyDescent="0.25">
      <c r="A7" s="22">
        <v>10.1</v>
      </c>
      <c r="B7" s="146" t="s">
        <v>63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5"/>
      <c r="AC7" s="5"/>
    </row>
    <row r="8" spans="1:1345" ht="47.25" customHeight="1" x14ac:dyDescent="0.2">
      <c r="A8" s="25">
        <v>10.199999999999999</v>
      </c>
      <c r="B8" s="231" t="s">
        <v>95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3"/>
      <c r="AA8" s="26"/>
      <c r="AB8" s="26"/>
      <c r="AC8" s="5"/>
    </row>
    <row r="9" spans="1:1345" ht="15" customHeight="1" x14ac:dyDescent="0.2">
      <c r="A9" s="2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5"/>
    </row>
    <row r="10" spans="1:1345" s="116" customFormat="1" ht="14.45" customHeight="1" x14ac:dyDescent="0.25">
      <c r="A10" s="117"/>
      <c r="B10" s="113"/>
      <c r="C10" s="234" t="s">
        <v>7</v>
      </c>
      <c r="D10" s="235"/>
      <c r="E10" s="235"/>
      <c r="F10" s="235"/>
      <c r="G10" s="234" t="s">
        <v>8</v>
      </c>
      <c r="H10" s="235"/>
      <c r="I10" s="235"/>
      <c r="J10" s="235"/>
      <c r="K10" s="234" t="s">
        <v>9</v>
      </c>
      <c r="L10" s="235"/>
      <c r="M10" s="235"/>
      <c r="N10" s="235"/>
      <c r="O10" s="234" t="s">
        <v>12</v>
      </c>
      <c r="P10" s="235"/>
      <c r="Q10" s="235"/>
      <c r="R10" s="235"/>
      <c r="S10" s="234" t="s">
        <v>13</v>
      </c>
      <c r="T10" s="235"/>
      <c r="U10" s="235"/>
      <c r="V10" s="235"/>
      <c r="W10" s="234" t="s">
        <v>14</v>
      </c>
      <c r="X10" s="235"/>
      <c r="Y10" s="235"/>
      <c r="Z10" s="236"/>
      <c r="AA10" s="114"/>
      <c r="AB10" s="241" t="s">
        <v>0</v>
      </c>
      <c r="AC10" s="115"/>
    </row>
    <row r="11" spans="1:1345" s="151" customFormat="1" ht="41.25" customHeight="1" x14ac:dyDescent="0.25">
      <c r="A11" s="148"/>
      <c r="B11" s="149"/>
      <c r="C11" s="147" t="s">
        <v>52</v>
      </c>
      <c r="D11" s="147" t="s">
        <v>11</v>
      </c>
      <c r="E11" s="147" t="s">
        <v>16</v>
      </c>
      <c r="F11" s="147" t="s">
        <v>2</v>
      </c>
      <c r="G11" s="147" t="s">
        <v>52</v>
      </c>
      <c r="H11" s="147" t="s">
        <v>11</v>
      </c>
      <c r="I11" s="147" t="s">
        <v>16</v>
      </c>
      <c r="J11" s="147" t="s">
        <v>2</v>
      </c>
      <c r="K11" s="147" t="s">
        <v>52</v>
      </c>
      <c r="L11" s="147" t="s">
        <v>11</v>
      </c>
      <c r="M11" s="147" t="s">
        <v>16</v>
      </c>
      <c r="N11" s="147" t="s">
        <v>2</v>
      </c>
      <c r="O11" s="147" t="s">
        <v>52</v>
      </c>
      <c r="P11" s="147" t="s">
        <v>11</v>
      </c>
      <c r="Q11" s="147" t="s">
        <v>16</v>
      </c>
      <c r="R11" s="147" t="s">
        <v>2</v>
      </c>
      <c r="S11" s="147" t="s">
        <v>52</v>
      </c>
      <c r="T11" s="147" t="s">
        <v>11</v>
      </c>
      <c r="U11" s="147" t="s">
        <v>16</v>
      </c>
      <c r="V11" s="147" t="s">
        <v>2</v>
      </c>
      <c r="W11" s="147" t="s">
        <v>52</v>
      </c>
      <c r="X11" s="147" t="s">
        <v>11</v>
      </c>
      <c r="Y11" s="147" t="s">
        <v>16</v>
      </c>
      <c r="Z11" s="147" t="s">
        <v>2</v>
      </c>
      <c r="AA11" s="150"/>
      <c r="AB11" s="242"/>
      <c r="AC11" s="150"/>
    </row>
    <row r="12" spans="1:1345" s="92" customFormat="1" ht="14.25" x14ac:dyDescent="0.2">
      <c r="A12" s="87">
        <v>10.3</v>
      </c>
      <c r="B12" s="29" t="s">
        <v>10</v>
      </c>
      <c r="C12" s="88"/>
      <c r="D12" s="88"/>
      <c r="E12" s="165">
        <v>185</v>
      </c>
      <c r="F12" s="89">
        <f>E12*D12*C12</f>
        <v>0</v>
      </c>
      <c r="G12" s="88"/>
      <c r="H12" s="88"/>
      <c r="I12" s="89">
        <v>185</v>
      </c>
      <c r="J12" s="89">
        <f>I12*H12*G12</f>
        <v>0</v>
      </c>
      <c r="K12" s="88"/>
      <c r="L12" s="88"/>
      <c r="M12" s="89">
        <v>185</v>
      </c>
      <c r="N12" s="89">
        <f>M12*L12*K12</f>
        <v>0</v>
      </c>
      <c r="O12" s="88"/>
      <c r="P12" s="88"/>
      <c r="Q12" s="89">
        <v>185</v>
      </c>
      <c r="R12" s="89">
        <f>Q12*P12*O12</f>
        <v>0</v>
      </c>
      <c r="S12" s="88"/>
      <c r="T12" s="88"/>
      <c r="U12" s="89">
        <v>185</v>
      </c>
      <c r="V12" s="89">
        <f>U12*T12*S12</f>
        <v>0</v>
      </c>
      <c r="W12" s="88"/>
      <c r="X12" s="88"/>
      <c r="Y12" s="89">
        <v>185</v>
      </c>
      <c r="Z12" s="89">
        <f>Y12*X12*W12</f>
        <v>0</v>
      </c>
      <c r="AA12" s="90"/>
      <c r="AB12" s="89">
        <f>SUM(F12+J12+R12+N12+V12+Z12)</f>
        <v>0</v>
      </c>
      <c r="AC12" s="91"/>
    </row>
    <row r="13" spans="1:1345" s="92" customFormat="1" ht="15.95" customHeight="1" x14ac:dyDescent="0.2">
      <c r="A13" s="87">
        <v>10.4</v>
      </c>
      <c r="B13" s="29" t="s">
        <v>37</v>
      </c>
      <c r="C13" s="88"/>
      <c r="D13" s="93"/>
      <c r="E13" s="165">
        <v>32</v>
      </c>
      <c r="F13" s="89">
        <f>E13*D13*C13</f>
        <v>0</v>
      </c>
      <c r="G13" s="88"/>
      <c r="H13" s="93"/>
      <c r="I13" s="89">
        <v>32</v>
      </c>
      <c r="J13" s="89">
        <f>I13*H13*G13</f>
        <v>0</v>
      </c>
      <c r="K13" s="88"/>
      <c r="L13" s="93"/>
      <c r="M13" s="89">
        <v>32</v>
      </c>
      <c r="N13" s="89">
        <f>M13*L13*K13</f>
        <v>0</v>
      </c>
      <c r="O13" s="88"/>
      <c r="P13" s="93"/>
      <c r="Q13" s="89">
        <v>32</v>
      </c>
      <c r="R13" s="89">
        <f>Q13*P13*O13</f>
        <v>0</v>
      </c>
      <c r="S13" s="88"/>
      <c r="T13" s="93"/>
      <c r="U13" s="89">
        <v>32</v>
      </c>
      <c r="V13" s="89">
        <f>U13*T13*S13</f>
        <v>0</v>
      </c>
      <c r="W13" s="88"/>
      <c r="X13" s="93"/>
      <c r="Y13" s="89">
        <v>32</v>
      </c>
      <c r="Z13" s="89">
        <f>Y13*X13*W13</f>
        <v>0</v>
      </c>
      <c r="AA13" s="94"/>
      <c r="AB13" s="89">
        <f>SUM(F13+J13+R13+N13+V13+Z13)</f>
        <v>0</v>
      </c>
      <c r="AC13" s="91"/>
    </row>
    <row r="14" spans="1:1345" s="92" customFormat="1" ht="15.95" customHeight="1" x14ac:dyDescent="0.2">
      <c r="A14" s="87">
        <v>10.5</v>
      </c>
      <c r="B14" s="29" t="s">
        <v>53</v>
      </c>
      <c r="C14" s="89"/>
      <c r="D14" s="95"/>
      <c r="E14" s="96">
        <v>8.3299999999999999E-2</v>
      </c>
      <c r="F14" s="89">
        <f>(0.0833*F12)+(0.0833*F13)</f>
        <v>0</v>
      </c>
      <c r="G14" s="89"/>
      <c r="H14" s="95"/>
      <c r="I14" s="96">
        <v>8.3299999999999999E-2</v>
      </c>
      <c r="J14" s="89">
        <f>(0.0833*J12)+(0.0833*J13)</f>
        <v>0</v>
      </c>
      <c r="K14" s="89"/>
      <c r="L14" s="95"/>
      <c r="M14" s="96">
        <v>8.3299999999999999E-2</v>
      </c>
      <c r="N14" s="89">
        <f>(0.0833*N12)+(0.0833*N13)</f>
        <v>0</v>
      </c>
      <c r="O14" s="89"/>
      <c r="P14" s="95"/>
      <c r="Q14" s="96">
        <v>8.3299999999999999E-2</v>
      </c>
      <c r="R14" s="89">
        <f>(0.0833*R12)+(0.0833*R13)</f>
        <v>0</v>
      </c>
      <c r="S14" s="89"/>
      <c r="T14" s="95"/>
      <c r="U14" s="96">
        <v>8.3299999999999999E-2</v>
      </c>
      <c r="V14" s="89">
        <f>(0.0833*V12)+(0.0833*V13)</f>
        <v>0</v>
      </c>
      <c r="W14" s="89"/>
      <c r="X14" s="95"/>
      <c r="Y14" s="96">
        <v>8.3299999999999999E-2</v>
      </c>
      <c r="Z14" s="89">
        <f>(0.0833*Z12)+(0.0833*Z13)</f>
        <v>0</v>
      </c>
      <c r="AA14" s="97"/>
      <c r="AB14" s="89">
        <f>SUM(F14+J14+R14+N14+V14+Z14)</f>
        <v>0</v>
      </c>
      <c r="AC14" s="91"/>
    </row>
    <row r="15" spans="1:1345" s="106" customFormat="1" ht="15.75" thickBot="1" x14ac:dyDescent="0.3">
      <c r="A15" s="98">
        <v>10.6</v>
      </c>
      <c r="B15" s="99" t="s">
        <v>2</v>
      </c>
      <c r="C15" s="100"/>
      <c r="D15" s="101"/>
      <c r="E15" s="102"/>
      <c r="F15" s="103">
        <f>SUM(F12:F14)</f>
        <v>0</v>
      </c>
      <c r="G15" s="100"/>
      <c r="H15" s="101"/>
      <c r="I15" s="102"/>
      <c r="J15" s="103">
        <f>SUM(J12:J14)</f>
        <v>0</v>
      </c>
      <c r="K15" s="100"/>
      <c r="L15" s="101"/>
      <c r="M15" s="102"/>
      <c r="N15" s="103">
        <f>SUM(N12:N14)</f>
        <v>0</v>
      </c>
      <c r="O15" s="100"/>
      <c r="P15" s="101"/>
      <c r="Q15" s="102"/>
      <c r="R15" s="103">
        <f>SUM(R12:R14)</f>
        <v>0</v>
      </c>
      <c r="S15" s="100"/>
      <c r="T15" s="101"/>
      <c r="U15" s="102"/>
      <c r="V15" s="103">
        <f>SUM(V12:V14)</f>
        <v>0</v>
      </c>
      <c r="W15" s="100"/>
      <c r="X15" s="101"/>
      <c r="Y15" s="102"/>
      <c r="Z15" s="103">
        <f>SUM(Z12:Z14)</f>
        <v>0</v>
      </c>
      <c r="AA15" s="104"/>
      <c r="AB15" s="105">
        <f>SUM(F15+J15+R15+N15+V15+Z15)</f>
        <v>0</v>
      </c>
      <c r="AC15" s="91"/>
    </row>
    <row r="16" spans="1:1345" s="108" customFormat="1" ht="15" thickTop="1" x14ac:dyDescent="0.2">
      <c r="A16" s="107"/>
      <c r="B16" s="12" t="s">
        <v>36</v>
      </c>
      <c r="C16" s="109"/>
      <c r="D16" s="109"/>
      <c r="E16" s="109"/>
      <c r="F16" s="110">
        <f>0.75*F15</f>
        <v>0</v>
      </c>
      <c r="G16" s="109"/>
      <c r="H16" s="109"/>
      <c r="I16" s="109"/>
      <c r="J16" s="110">
        <f>0.75*J15</f>
        <v>0</v>
      </c>
      <c r="K16" s="109"/>
      <c r="L16" s="109"/>
      <c r="M16" s="109"/>
      <c r="N16" s="110">
        <f>0.75*N15</f>
        <v>0</v>
      </c>
      <c r="O16" s="109"/>
      <c r="P16" s="109"/>
      <c r="Q16" s="109"/>
      <c r="R16" s="110">
        <f>0.75*R15</f>
        <v>0</v>
      </c>
      <c r="S16" s="109"/>
      <c r="T16" s="109"/>
      <c r="U16" s="109"/>
      <c r="V16" s="110">
        <f>0.75*V15</f>
        <v>0</v>
      </c>
      <c r="W16" s="109"/>
      <c r="X16" s="109"/>
      <c r="Y16" s="109"/>
      <c r="Z16" s="110">
        <f>0.75*Z15</f>
        <v>0</v>
      </c>
      <c r="AA16" s="111"/>
      <c r="AB16" s="110">
        <f>0.75*AB15</f>
        <v>0</v>
      </c>
      <c r="AC16" s="91"/>
    </row>
    <row r="17" spans="1:29" x14ac:dyDescent="0.2">
      <c r="A17" s="18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24"/>
      <c r="AB17" s="5"/>
      <c r="AC17" s="28"/>
    </row>
    <row r="18" spans="1:29" ht="15.75" x14ac:dyDescent="0.25">
      <c r="A18" s="22">
        <v>11.1</v>
      </c>
      <c r="B18" s="157" t="s">
        <v>64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42.75" customHeight="1" x14ac:dyDescent="0.2">
      <c r="A19" s="25">
        <v>11.2</v>
      </c>
      <c r="B19" s="231" t="s">
        <v>54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3"/>
      <c r="AA19" s="26"/>
      <c r="AB19" s="26"/>
      <c r="AC19" s="5"/>
    </row>
    <row r="20" spans="1:29" x14ac:dyDescent="0.2">
      <c r="A20" s="25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4"/>
      <c r="AB20" s="5"/>
      <c r="AC20" s="5"/>
    </row>
    <row r="21" spans="1:29" s="116" customFormat="1" ht="13.35" customHeight="1" x14ac:dyDescent="0.25">
      <c r="A21" s="112"/>
      <c r="B21" s="113"/>
      <c r="C21" s="234" t="s">
        <v>7</v>
      </c>
      <c r="D21" s="235"/>
      <c r="E21" s="235"/>
      <c r="F21" s="235"/>
      <c r="G21" s="234" t="s">
        <v>8</v>
      </c>
      <c r="H21" s="235"/>
      <c r="I21" s="235"/>
      <c r="J21" s="235"/>
      <c r="K21" s="234" t="s">
        <v>9</v>
      </c>
      <c r="L21" s="235"/>
      <c r="M21" s="235"/>
      <c r="N21" s="235"/>
      <c r="O21" s="234" t="s">
        <v>12</v>
      </c>
      <c r="P21" s="235"/>
      <c r="Q21" s="235"/>
      <c r="R21" s="235"/>
      <c r="S21" s="234" t="s">
        <v>13</v>
      </c>
      <c r="T21" s="235"/>
      <c r="U21" s="235"/>
      <c r="V21" s="235"/>
      <c r="W21" s="234" t="s">
        <v>14</v>
      </c>
      <c r="X21" s="235"/>
      <c r="Y21" s="235"/>
      <c r="Z21" s="236"/>
      <c r="AA21" s="114"/>
      <c r="AB21" s="241" t="s">
        <v>0</v>
      </c>
      <c r="AC21" s="115"/>
    </row>
    <row r="22" spans="1:29" s="156" customFormat="1" ht="36.75" customHeight="1" x14ac:dyDescent="0.2">
      <c r="A22" s="152"/>
      <c r="B22" s="149"/>
      <c r="C22" s="153" t="s">
        <v>55</v>
      </c>
      <c r="D22" s="147" t="s">
        <v>11</v>
      </c>
      <c r="E22" s="147" t="s">
        <v>17</v>
      </c>
      <c r="F22" s="147" t="s">
        <v>2</v>
      </c>
      <c r="G22" s="147" t="s">
        <v>55</v>
      </c>
      <c r="H22" s="147" t="s">
        <v>11</v>
      </c>
      <c r="I22" s="147" t="s">
        <v>17</v>
      </c>
      <c r="J22" s="147" t="s">
        <v>2</v>
      </c>
      <c r="K22" s="147" t="s">
        <v>55</v>
      </c>
      <c r="L22" s="147" t="s">
        <v>11</v>
      </c>
      <c r="M22" s="147" t="s">
        <v>17</v>
      </c>
      <c r="N22" s="147" t="s">
        <v>2</v>
      </c>
      <c r="O22" s="147" t="s">
        <v>55</v>
      </c>
      <c r="P22" s="147" t="s">
        <v>11</v>
      </c>
      <c r="Q22" s="147" t="s">
        <v>17</v>
      </c>
      <c r="R22" s="147" t="s">
        <v>2</v>
      </c>
      <c r="S22" s="147" t="s">
        <v>55</v>
      </c>
      <c r="T22" s="147" t="s">
        <v>11</v>
      </c>
      <c r="U22" s="147" t="s">
        <v>17</v>
      </c>
      <c r="V22" s="147" t="s">
        <v>2</v>
      </c>
      <c r="W22" s="147" t="s">
        <v>55</v>
      </c>
      <c r="X22" s="147" t="s">
        <v>11</v>
      </c>
      <c r="Y22" s="147" t="s">
        <v>17</v>
      </c>
      <c r="Z22" s="147" t="s">
        <v>2</v>
      </c>
      <c r="AA22" s="154"/>
      <c r="AB22" s="242"/>
      <c r="AC22" s="155"/>
    </row>
    <row r="23" spans="1:29" s="92" customFormat="1" ht="14.25" x14ac:dyDescent="0.2">
      <c r="A23" s="87">
        <v>11.3</v>
      </c>
      <c r="B23" s="29" t="s">
        <v>15</v>
      </c>
      <c r="C23" s="88"/>
      <c r="D23" s="88"/>
      <c r="E23" s="165">
        <v>215</v>
      </c>
      <c r="F23" s="89">
        <f>E23*D23*C23</f>
        <v>0</v>
      </c>
      <c r="G23" s="88"/>
      <c r="H23" s="88"/>
      <c r="I23" s="89">
        <v>215</v>
      </c>
      <c r="J23" s="89">
        <f>I23*H23*G23</f>
        <v>0</v>
      </c>
      <c r="K23" s="88"/>
      <c r="L23" s="88"/>
      <c r="M23" s="89">
        <v>215</v>
      </c>
      <c r="N23" s="89">
        <f>M23*L23*K23</f>
        <v>0</v>
      </c>
      <c r="O23" s="88"/>
      <c r="P23" s="88"/>
      <c r="Q23" s="89">
        <v>215</v>
      </c>
      <c r="R23" s="89">
        <f>Q23*P23*O23</f>
        <v>0</v>
      </c>
      <c r="S23" s="88"/>
      <c r="T23" s="88"/>
      <c r="U23" s="89">
        <v>215</v>
      </c>
      <c r="V23" s="89">
        <f>U23*T23*S23</f>
        <v>0</v>
      </c>
      <c r="W23" s="88"/>
      <c r="X23" s="88"/>
      <c r="Y23" s="89">
        <v>215</v>
      </c>
      <c r="Z23" s="89">
        <f>Y23*X23*W23</f>
        <v>0</v>
      </c>
      <c r="AA23" s="118"/>
      <c r="AB23" s="89">
        <f>SUM(F23+J23+R23+N23+V23+Z23)</f>
        <v>0</v>
      </c>
      <c r="AC23" s="90"/>
    </row>
    <row r="24" spans="1:29" s="92" customFormat="1" ht="14.25" x14ac:dyDescent="0.2">
      <c r="A24" s="87">
        <v>11.4</v>
      </c>
      <c r="B24" s="29" t="s">
        <v>37</v>
      </c>
      <c r="C24" s="88"/>
      <c r="D24" s="88"/>
      <c r="E24" s="165">
        <v>32</v>
      </c>
      <c r="F24" s="89">
        <f>E24*D24*C24</f>
        <v>0</v>
      </c>
      <c r="G24" s="88"/>
      <c r="H24" s="88"/>
      <c r="I24" s="89">
        <v>32</v>
      </c>
      <c r="J24" s="89">
        <f>I24*H24*G24</f>
        <v>0</v>
      </c>
      <c r="K24" s="88"/>
      <c r="L24" s="88"/>
      <c r="M24" s="89">
        <v>32</v>
      </c>
      <c r="N24" s="89">
        <f>M24*L24*K24</f>
        <v>0</v>
      </c>
      <c r="O24" s="88"/>
      <c r="P24" s="88"/>
      <c r="Q24" s="89">
        <v>32</v>
      </c>
      <c r="R24" s="89">
        <f>Q24*P24*O24</f>
        <v>0</v>
      </c>
      <c r="S24" s="88"/>
      <c r="T24" s="88"/>
      <c r="U24" s="89">
        <v>32</v>
      </c>
      <c r="V24" s="89">
        <f>U24*T24*S24</f>
        <v>0</v>
      </c>
      <c r="W24" s="88"/>
      <c r="X24" s="88"/>
      <c r="Y24" s="89">
        <v>32</v>
      </c>
      <c r="Z24" s="89">
        <f>Y24*X24*W24</f>
        <v>0</v>
      </c>
      <c r="AA24" s="118"/>
      <c r="AB24" s="89">
        <f>SUM(F24+J24+R24+N24+V24+Z24)</f>
        <v>0</v>
      </c>
      <c r="AC24" s="90"/>
    </row>
    <row r="25" spans="1:29" s="92" customFormat="1" ht="14.25" x14ac:dyDescent="0.2">
      <c r="A25" s="87">
        <v>11.5</v>
      </c>
      <c r="B25" s="29" t="s">
        <v>53</v>
      </c>
      <c r="C25" s="89"/>
      <c r="D25" s="89"/>
      <c r="E25" s="96">
        <v>8.3299999999999999E-2</v>
      </c>
      <c r="F25" s="89">
        <f>(0.0833*F23)+(0.0833*F24)</f>
        <v>0</v>
      </c>
      <c r="G25" s="89"/>
      <c r="H25" s="89"/>
      <c r="I25" s="96">
        <v>8.3299999999999999E-2</v>
      </c>
      <c r="J25" s="89">
        <f>(0.0833*J23)+(0.0833*J24)</f>
        <v>0</v>
      </c>
      <c r="K25" s="89"/>
      <c r="L25" s="89"/>
      <c r="M25" s="96">
        <v>8.3299999999999999E-2</v>
      </c>
      <c r="N25" s="89">
        <f>(0.0833*N23)+(0.0833*N24)</f>
        <v>0</v>
      </c>
      <c r="O25" s="89"/>
      <c r="P25" s="89"/>
      <c r="Q25" s="96">
        <v>8.3299999999999999E-2</v>
      </c>
      <c r="R25" s="89">
        <f>(0.0833*R23)+(0.0833*R24)</f>
        <v>0</v>
      </c>
      <c r="S25" s="89"/>
      <c r="T25" s="89"/>
      <c r="U25" s="96">
        <v>8.3299999999999999E-2</v>
      </c>
      <c r="V25" s="89">
        <f>(0.0833*V23)+(0.0833*V24)</f>
        <v>0</v>
      </c>
      <c r="W25" s="89"/>
      <c r="X25" s="89"/>
      <c r="Y25" s="96">
        <v>8.3299999999999999E-2</v>
      </c>
      <c r="Z25" s="89">
        <f>(0.0833*Z23)+(0.0833*Z24)</f>
        <v>0</v>
      </c>
      <c r="AA25" s="118"/>
      <c r="AB25" s="89">
        <f>SUM(F25+J25+R25+N25+V25+Z25)</f>
        <v>0</v>
      </c>
      <c r="AC25" s="90"/>
    </row>
    <row r="26" spans="1:29" s="106" customFormat="1" ht="15.75" thickBot="1" x14ac:dyDescent="0.3">
      <c r="A26" s="98">
        <v>11.6</v>
      </c>
      <c r="B26" s="99" t="s">
        <v>2</v>
      </c>
      <c r="C26" s="119"/>
      <c r="D26" s="101"/>
      <c r="E26" s="102"/>
      <c r="F26" s="103">
        <f>SUM(F23:F25)</f>
        <v>0</v>
      </c>
      <c r="G26" s="119"/>
      <c r="H26" s="101"/>
      <c r="I26" s="102"/>
      <c r="J26" s="103">
        <f>SUM(J23:J25)</f>
        <v>0</v>
      </c>
      <c r="K26" s="119"/>
      <c r="L26" s="101"/>
      <c r="M26" s="102"/>
      <c r="N26" s="103">
        <f>SUM(N23:N25)</f>
        <v>0</v>
      </c>
      <c r="O26" s="119"/>
      <c r="P26" s="101"/>
      <c r="Q26" s="102"/>
      <c r="R26" s="103">
        <f>SUM(R23:R25)</f>
        <v>0</v>
      </c>
      <c r="S26" s="119"/>
      <c r="T26" s="101"/>
      <c r="U26" s="102"/>
      <c r="V26" s="103">
        <f>SUM(V23:V25)</f>
        <v>0</v>
      </c>
      <c r="W26" s="119"/>
      <c r="X26" s="101"/>
      <c r="Y26" s="102"/>
      <c r="Z26" s="103">
        <f>SUM(Z23:Z25)</f>
        <v>0</v>
      </c>
      <c r="AA26" s="104"/>
      <c r="AB26" s="105">
        <f>SUM(F26+J26+R26+N26+V26+Z26)</f>
        <v>0</v>
      </c>
      <c r="AC26" s="120"/>
    </row>
    <row r="27" spans="1:29" s="108" customFormat="1" ht="15" thickTop="1" x14ac:dyDescent="0.2">
      <c r="A27" s="107"/>
      <c r="B27" s="12" t="s">
        <v>36</v>
      </c>
      <c r="C27" s="109"/>
      <c r="D27" s="109"/>
      <c r="E27" s="109"/>
      <c r="F27" s="110">
        <f>0.75*F26</f>
        <v>0</v>
      </c>
      <c r="G27" s="109"/>
      <c r="H27" s="109"/>
      <c r="I27" s="109"/>
      <c r="J27" s="110">
        <f>0.75*J26</f>
        <v>0</v>
      </c>
      <c r="K27" s="109"/>
      <c r="L27" s="109"/>
      <c r="M27" s="109"/>
      <c r="N27" s="110">
        <f>0.75*N26</f>
        <v>0</v>
      </c>
      <c r="O27" s="109"/>
      <c r="P27" s="109"/>
      <c r="Q27" s="109"/>
      <c r="R27" s="110">
        <f>0.75*R26</f>
        <v>0</v>
      </c>
      <c r="S27" s="109"/>
      <c r="T27" s="109"/>
      <c r="U27" s="109"/>
      <c r="V27" s="110">
        <f>0.75*V26</f>
        <v>0</v>
      </c>
      <c r="W27" s="109"/>
      <c r="X27" s="109"/>
      <c r="Y27" s="109"/>
      <c r="Z27" s="110">
        <f>0.75*Z26</f>
        <v>0</v>
      </c>
      <c r="AA27" s="111"/>
      <c r="AB27" s="110">
        <f>0.75*AB26</f>
        <v>0</v>
      </c>
      <c r="AC27" s="121"/>
    </row>
    <row r="28" spans="1:29" s="12" customForma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5"/>
    </row>
    <row r="29" spans="1:29" ht="15.75" x14ac:dyDescent="0.25">
      <c r="A29" s="22">
        <v>12.1</v>
      </c>
      <c r="B29" s="157" t="s">
        <v>65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24"/>
      <c r="AB29" s="5"/>
      <c r="AC29" s="5"/>
    </row>
    <row r="30" spans="1:29" ht="15.75" customHeight="1" x14ac:dyDescent="0.2">
      <c r="A30" s="25">
        <v>12.2</v>
      </c>
      <c r="B30" s="231" t="s">
        <v>49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3"/>
      <c r="AA30" s="37"/>
      <c r="AB30" s="37"/>
      <c r="AC30" s="5"/>
    </row>
    <row r="31" spans="1:29" x14ac:dyDescent="0.2">
      <c r="A31" s="25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4"/>
      <c r="AB31" s="5"/>
      <c r="AC31" s="5"/>
    </row>
    <row r="32" spans="1:29" s="116" customFormat="1" ht="13.35" customHeight="1" x14ac:dyDescent="0.25">
      <c r="A32" s="112"/>
      <c r="B32" s="113"/>
      <c r="C32" s="234" t="s">
        <v>7</v>
      </c>
      <c r="D32" s="235"/>
      <c r="E32" s="235"/>
      <c r="F32" s="235"/>
      <c r="G32" s="234" t="s">
        <v>8</v>
      </c>
      <c r="H32" s="235"/>
      <c r="I32" s="235"/>
      <c r="J32" s="235"/>
      <c r="K32" s="234" t="s">
        <v>9</v>
      </c>
      <c r="L32" s="235"/>
      <c r="M32" s="235"/>
      <c r="N32" s="235"/>
      <c r="O32" s="234" t="s">
        <v>12</v>
      </c>
      <c r="P32" s="235"/>
      <c r="Q32" s="235"/>
      <c r="R32" s="235"/>
      <c r="S32" s="234" t="s">
        <v>13</v>
      </c>
      <c r="T32" s="235"/>
      <c r="U32" s="235"/>
      <c r="V32" s="235"/>
      <c r="W32" s="234" t="s">
        <v>14</v>
      </c>
      <c r="X32" s="235"/>
      <c r="Y32" s="235"/>
      <c r="Z32" s="236"/>
      <c r="AA32" s="114"/>
      <c r="AB32" s="241" t="s">
        <v>0</v>
      </c>
      <c r="AC32" s="115"/>
    </row>
    <row r="33" spans="1:29" s="156" customFormat="1" ht="38.25" customHeight="1" x14ac:dyDescent="0.2">
      <c r="A33" s="152"/>
      <c r="B33" s="149"/>
      <c r="C33" s="147" t="s">
        <v>43</v>
      </c>
      <c r="D33" s="147" t="s">
        <v>44</v>
      </c>
      <c r="E33" s="147" t="s">
        <v>45</v>
      </c>
      <c r="F33" s="147" t="s">
        <v>2</v>
      </c>
      <c r="G33" s="147" t="s">
        <v>43</v>
      </c>
      <c r="H33" s="147" t="s">
        <v>44</v>
      </c>
      <c r="I33" s="147" t="s">
        <v>45</v>
      </c>
      <c r="J33" s="147" t="s">
        <v>2</v>
      </c>
      <c r="K33" s="147" t="s">
        <v>43</v>
      </c>
      <c r="L33" s="147" t="s">
        <v>44</v>
      </c>
      <c r="M33" s="147" t="s">
        <v>45</v>
      </c>
      <c r="N33" s="147" t="s">
        <v>2</v>
      </c>
      <c r="O33" s="147" t="s">
        <v>43</v>
      </c>
      <c r="P33" s="147" t="s">
        <v>44</v>
      </c>
      <c r="Q33" s="147" t="s">
        <v>45</v>
      </c>
      <c r="R33" s="147" t="s">
        <v>2</v>
      </c>
      <c r="S33" s="147" t="s">
        <v>43</v>
      </c>
      <c r="T33" s="147" t="s">
        <v>44</v>
      </c>
      <c r="U33" s="147" t="s">
        <v>45</v>
      </c>
      <c r="V33" s="147" t="s">
        <v>2</v>
      </c>
      <c r="W33" s="147" t="s">
        <v>43</v>
      </c>
      <c r="X33" s="147" t="s">
        <v>44</v>
      </c>
      <c r="Y33" s="147" t="s">
        <v>45</v>
      </c>
      <c r="Z33" s="147" t="s">
        <v>2</v>
      </c>
      <c r="AA33" s="154"/>
      <c r="AB33" s="242"/>
      <c r="AC33" s="155"/>
    </row>
    <row r="34" spans="1:29" s="92" customFormat="1" ht="57" customHeight="1" x14ac:dyDescent="0.2">
      <c r="A34" s="87">
        <v>12.3</v>
      </c>
      <c r="B34" s="29" t="s">
        <v>47</v>
      </c>
      <c r="C34" s="89">
        <f>F15</f>
        <v>0</v>
      </c>
      <c r="D34" s="89">
        <f>F26</f>
        <v>0</v>
      </c>
      <c r="E34" s="122"/>
      <c r="F34" s="89">
        <f>(C34*E34)+(D34*E34)</f>
        <v>0</v>
      </c>
      <c r="G34" s="89">
        <f>J15</f>
        <v>0</v>
      </c>
      <c r="H34" s="89">
        <f>J26</f>
        <v>0</v>
      </c>
      <c r="I34" s="122"/>
      <c r="J34" s="89">
        <f>(G34*I34)+(H34*I34)</f>
        <v>0</v>
      </c>
      <c r="K34" s="89">
        <f>N15</f>
        <v>0</v>
      </c>
      <c r="L34" s="89">
        <f>N26</f>
        <v>0</v>
      </c>
      <c r="M34" s="122"/>
      <c r="N34" s="89">
        <f>(K34*M34)+(L34*M34)</f>
        <v>0</v>
      </c>
      <c r="O34" s="89">
        <f>R15</f>
        <v>0</v>
      </c>
      <c r="P34" s="89">
        <f>R26</f>
        <v>0</v>
      </c>
      <c r="Q34" s="122"/>
      <c r="R34" s="89">
        <f>(O34*Q34)+(P34*Q34)</f>
        <v>0</v>
      </c>
      <c r="S34" s="89">
        <f>V15</f>
        <v>0</v>
      </c>
      <c r="T34" s="89">
        <f>V26</f>
        <v>0</v>
      </c>
      <c r="U34" s="122"/>
      <c r="V34" s="89">
        <f>(S34*U34)+(T34*U34)</f>
        <v>0</v>
      </c>
      <c r="W34" s="89">
        <f>Z15</f>
        <v>0</v>
      </c>
      <c r="X34" s="89">
        <f>Z26</f>
        <v>0</v>
      </c>
      <c r="Y34" s="122"/>
      <c r="Z34" s="89">
        <f>(W34*Y34)+(X34*Y34)</f>
        <v>0</v>
      </c>
      <c r="AA34" s="118"/>
      <c r="AB34" s="89">
        <f>SUM(F34+J34+R34+N34+V34+Z34)</f>
        <v>0</v>
      </c>
      <c r="AC34" s="90"/>
    </row>
    <row r="35" spans="1:29" s="92" customFormat="1" ht="38.25" x14ac:dyDescent="0.2">
      <c r="A35" s="87">
        <v>12.4</v>
      </c>
      <c r="B35" s="29" t="s">
        <v>48</v>
      </c>
      <c r="C35" s="89">
        <f>F15</f>
        <v>0</v>
      </c>
      <c r="D35" s="89">
        <f>F26</f>
        <v>0</v>
      </c>
      <c r="E35" s="123"/>
      <c r="F35" s="89">
        <f>(C35*E35)+(D35*E35)</f>
        <v>0</v>
      </c>
      <c r="G35" s="89">
        <f>J15</f>
        <v>0</v>
      </c>
      <c r="H35" s="89">
        <f>J26</f>
        <v>0</v>
      </c>
      <c r="I35" s="123"/>
      <c r="J35" s="89">
        <f>(G35*I35)+(H35*I35)</f>
        <v>0</v>
      </c>
      <c r="K35" s="89">
        <f>N15</f>
        <v>0</v>
      </c>
      <c r="L35" s="89">
        <f>N26</f>
        <v>0</v>
      </c>
      <c r="M35" s="123"/>
      <c r="N35" s="89">
        <f>(K35*M35)+(L35*M35)</f>
        <v>0</v>
      </c>
      <c r="O35" s="89">
        <f>R15</f>
        <v>0</v>
      </c>
      <c r="P35" s="89">
        <f>R26</f>
        <v>0</v>
      </c>
      <c r="Q35" s="123"/>
      <c r="R35" s="89">
        <f>(O35*Q35)+(P35*Q35)</f>
        <v>0</v>
      </c>
      <c r="S35" s="89">
        <f>V15</f>
        <v>0</v>
      </c>
      <c r="T35" s="89">
        <f>V26</f>
        <v>0</v>
      </c>
      <c r="U35" s="123"/>
      <c r="V35" s="89">
        <f>(S35*U35)+(T35*U35)</f>
        <v>0</v>
      </c>
      <c r="W35" s="89">
        <f>Z15</f>
        <v>0</v>
      </c>
      <c r="X35" s="89">
        <f>Z26</f>
        <v>0</v>
      </c>
      <c r="Y35" s="123"/>
      <c r="Z35" s="89">
        <f>(W35*Y35)+(X35*Y35)</f>
        <v>0</v>
      </c>
      <c r="AA35" s="118"/>
      <c r="AB35" s="89">
        <f>SUM(F35+J35+R35+N35+V35+Z35)</f>
        <v>0</v>
      </c>
      <c r="AC35" s="90"/>
    </row>
    <row r="36" spans="1:29" s="106" customFormat="1" ht="15.75" thickBot="1" x14ac:dyDescent="0.3">
      <c r="A36" s="98">
        <v>12.5</v>
      </c>
      <c r="B36" s="99" t="s">
        <v>2</v>
      </c>
      <c r="C36" s="119"/>
      <c r="D36" s="101"/>
      <c r="E36" s="102"/>
      <c r="F36" s="103">
        <f>SUM(F34:F35)</f>
        <v>0</v>
      </c>
      <c r="G36" s="119"/>
      <c r="H36" s="101"/>
      <c r="I36" s="102"/>
      <c r="J36" s="103">
        <f>SUM(J34:J35)</f>
        <v>0</v>
      </c>
      <c r="K36" s="119"/>
      <c r="L36" s="101"/>
      <c r="M36" s="102"/>
      <c r="N36" s="103">
        <f>SUM(N34:N35)</f>
        <v>0</v>
      </c>
      <c r="O36" s="119"/>
      <c r="P36" s="101"/>
      <c r="Q36" s="102"/>
      <c r="R36" s="103">
        <f>SUM(R34:R35)</f>
        <v>0</v>
      </c>
      <c r="S36" s="119"/>
      <c r="T36" s="101"/>
      <c r="U36" s="102"/>
      <c r="V36" s="103">
        <f>SUM(V34:V35)</f>
        <v>0</v>
      </c>
      <c r="W36" s="119"/>
      <c r="X36" s="101"/>
      <c r="Y36" s="102"/>
      <c r="Z36" s="103">
        <f>SUM(Z34:Z35)</f>
        <v>0</v>
      </c>
      <c r="AA36" s="104"/>
      <c r="AB36" s="105">
        <f>SUM(F36+J36+R36+N36+V36+Z36)</f>
        <v>0</v>
      </c>
      <c r="AC36" s="120"/>
    </row>
    <row r="37" spans="1:29" s="12" customFormat="1" ht="13.5" thickTop="1" x14ac:dyDescent="0.2">
      <c r="A37" s="31"/>
      <c r="B37" s="12" t="s">
        <v>36</v>
      </c>
      <c r="C37" s="32"/>
      <c r="D37" s="32"/>
      <c r="E37" s="32"/>
      <c r="F37" s="33">
        <f>0.75*F36</f>
        <v>0</v>
      </c>
      <c r="G37" s="32"/>
      <c r="H37" s="32"/>
      <c r="I37" s="32"/>
      <c r="J37" s="33">
        <f>0.75*J36</f>
        <v>0</v>
      </c>
      <c r="K37" s="32"/>
      <c r="L37" s="32"/>
      <c r="M37" s="32"/>
      <c r="N37" s="33">
        <f>0.75*N36</f>
        <v>0</v>
      </c>
      <c r="O37" s="32"/>
      <c r="P37" s="32"/>
      <c r="Q37" s="32"/>
      <c r="R37" s="33">
        <f>0.75*R36</f>
        <v>0</v>
      </c>
      <c r="S37" s="32"/>
      <c r="T37" s="32"/>
      <c r="U37" s="32"/>
      <c r="V37" s="33">
        <f>0.75*V36</f>
        <v>0</v>
      </c>
      <c r="W37" s="32"/>
      <c r="X37" s="32"/>
      <c r="Y37" s="32"/>
      <c r="Z37" s="33">
        <f>0.75*Z36</f>
        <v>0</v>
      </c>
      <c r="AA37" s="34"/>
      <c r="AB37" s="33">
        <f>0.75*AB36</f>
        <v>0</v>
      </c>
      <c r="AC37" s="35"/>
    </row>
    <row r="38" spans="1:29" s="12" customForma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4"/>
      <c r="AB38" s="167"/>
      <c r="AC38" s="35"/>
    </row>
    <row r="39" spans="1:29" ht="15.75" x14ac:dyDescent="0.25">
      <c r="A39" s="22">
        <v>13.1</v>
      </c>
      <c r="B39" s="157" t="s">
        <v>68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28.5" customHeight="1" x14ac:dyDescent="0.2">
      <c r="A40" s="162">
        <v>13.2</v>
      </c>
      <c r="B40" s="253" t="s">
        <v>91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3"/>
      <c r="AA40" s="37"/>
      <c r="AB40" s="37"/>
      <c r="AC40" s="5"/>
    </row>
    <row r="41" spans="1:29" s="12" customFormat="1" x14ac:dyDescent="0.2">
      <c r="A41" s="31"/>
      <c r="B41" s="32"/>
      <c r="C41" s="32"/>
      <c r="D41" s="32"/>
      <c r="E41" s="32"/>
      <c r="F41" s="33"/>
      <c r="G41" s="32"/>
      <c r="H41" s="32"/>
      <c r="I41" s="32"/>
      <c r="J41" s="33"/>
      <c r="K41" s="32"/>
      <c r="L41" s="32"/>
      <c r="M41" s="32"/>
      <c r="N41" s="33"/>
      <c r="O41" s="32"/>
      <c r="P41" s="32"/>
      <c r="Q41" s="32"/>
      <c r="R41" s="33"/>
      <c r="S41" s="32"/>
      <c r="T41" s="32"/>
      <c r="U41" s="32"/>
      <c r="V41" s="33"/>
      <c r="W41" s="32"/>
      <c r="X41" s="32"/>
      <c r="Y41" s="32"/>
      <c r="Z41" s="167"/>
      <c r="AA41" s="34"/>
      <c r="AB41" s="167"/>
      <c r="AC41" s="35"/>
    </row>
    <row r="42" spans="1:29" s="161" customFormat="1" ht="13.35" customHeight="1" x14ac:dyDescent="0.25">
      <c r="A42" s="158"/>
      <c r="B42" s="159"/>
      <c r="C42" s="234" t="s">
        <v>7</v>
      </c>
      <c r="D42" s="235"/>
      <c r="E42" s="235"/>
      <c r="F42" s="235"/>
      <c r="G42" s="234" t="s">
        <v>8</v>
      </c>
      <c r="H42" s="235"/>
      <c r="I42" s="235"/>
      <c r="J42" s="235"/>
      <c r="K42" s="234" t="s">
        <v>9</v>
      </c>
      <c r="L42" s="235"/>
      <c r="M42" s="235"/>
      <c r="N42" s="235"/>
      <c r="O42" s="234" t="s">
        <v>12</v>
      </c>
      <c r="P42" s="235"/>
      <c r="Q42" s="235"/>
      <c r="R42" s="235"/>
      <c r="S42" s="234" t="s">
        <v>13</v>
      </c>
      <c r="T42" s="235"/>
      <c r="U42" s="235"/>
      <c r="V42" s="235"/>
      <c r="W42" s="234" t="s">
        <v>14</v>
      </c>
      <c r="X42" s="235"/>
      <c r="Y42" s="235"/>
      <c r="Z42" s="236"/>
      <c r="AA42" s="160"/>
      <c r="AB42" s="220" t="s">
        <v>0</v>
      </c>
      <c r="AC42" s="160"/>
    </row>
    <row r="43" spans="1:29" x14ac:dyDescent="0.2">
      <c r="A43" s="45"/>
      <c r="B43" s="34"/>
      <c r="C43" s="227" t="s">
        <v>4</v>
      </c>
      <c r="D43" s="228"/>
      <c r="E43" s="229"/>
      <c r="F43" s="46" t="s">
        <v>2</v>
      </c>
      <c r="G43" s="227" t="s">
        <v>4</v>
      </c>
      <c r="H43" s="228"/>
      <c r="I43" s="229"/>
      <c r="J43" s="46" t="s">
        <v>2</v>
      </c>
      <c r="K43" s="227" t="s">
        <v>4</v>
      </c>
      <c r="L43" s="228"/>
      <c r="M43" s="229"/>
      <c r="N43" s="46" t="s">
        <v>2</v>
      </c>
      <c r="O43" s="227" t="s">
        <v>4</v>
      </c>
      <c r="P43" s="228"/>
      <c r="Q43" s="229"/>
      <c r="R43" s="46" t="s">
        <v>2</v>
      </c>
      <c r="S43" s="227" t="s">
        <v>4</v>
      </c>
      <c r="T43" s="228"/>
      <c r="U43" s="229"/>
      <c r="V43" s="46" t="s">
        <v>2</v>
      </c>
      <c r="W43" s="227" t="s">
        <v>4</v>
      </c>
      <c r="X43" s="228"/>
      <c r="Y43" s="229"/>
      <c r="Z43" s="46" t="s">
        <v>2</v>
      </c>
      <c r="AA43" s="5"/>
      <c r="AB43" s="221"/>
      <c r="AC43" s="5"/>
    </row>
    <row r="44" spans="1:29" ht="12.75" customHeight="1" x14ac:dyDescent="0.2">
      <c r="A44" s="18">
        <v>13.3</v>
      </c>
      <c r="B44" s="29" t="s">
        <v>22</v>
      </c>
      <c r="C44" s="209"/>
      <c r="D44" s="210"/>
      <c r="E44" s="211"/>
      <c r="F44" s="30">
        <f>C44</f>
        <v>0</v>
      </c>
      <c r="G44" s="209"/>
      <c r="H44" s="210"/>
      <c r="I44" s="211"/>
      <c r="J44" s="30">
        <f>G44</f>
        <v>0</v>
      </c>
      <c r="K44" s="209"/>
      <c r="L44" s="210"/>
      <c r="M44" s="211"/>
      <c r="N44" s="30">
        <f>K44</f>
        <v>0</v>
      </c>
      <c r="O44" s="209"/>
      <c r="P44" s="210"/>
      <c r="Q44" s="211"/>
      <c r="R44" s="30">
        <f>O44</f>
        <v>0</v>
      </c>
      <c r="S44" s="209"/>
      <c r="T44" s="210"/>
      <c r="U44" s="211"/>
      <c r="V44" s="30">
        <f>S44</f>
        <v>0</v>
      </c>
      <c r="W44" s="209"/>
      <c r="X44" s="210"/>
      <c r="Y44" s="211"/>
      <c r="Z44" s="30">
        <f>W44</f>
        <v>0</v>
      </c>
      <c r="AA44" s="47"/>
      <c r="AB44" s="30">
        <f>SUM(F44+J44+R44+N44+V44+Z44)</f>
        <v>0</v>
      </c>
      <c r="AC44" s="5"/>
    </row>
    <row r="45" spans="1:29" s="12" customFormat="1" x14ac:dyDescent="0.2">
      <c r="A45" s="31"/>
      <c r="B45" s="12" t="s">
        <v>70</v>
      </c>
      <c r="C45" s="32"/>
      <c r="D45" s="32"/>
      <c r="E45" s="32"/>
      <c r="F45" s="33">
        <f>MIN(F44,8000)*75%</f>
        <v>0</v>
      </c>
      <c r="G45" s="32"/>
      <c r="H45" s="32"/>
      <c r="I45" s="32"/>
      <c r="J45" s="33">
        <f>MIN(J44,8000)*75%</f>
        <v>0</v>
      </c>
      <c r="K45" s="32"/>
      <c r="L45" s="32"/>
      <c r="M45" s="32"/>
      <c r="N45" s="33">
        <f>MIN(N44,8000)*75%</f>
        <v>0</v>
      </c>
      <c r="O45" s="32"/>
      <c r="P45" s="32"/>
      <c r="Q45" s="32"/>
      <c r="R45" s="33">
        <f>MIN(R44,8000)*75%</f>
        <v>0</v>
      </c>
      <c r="S45" s="32"/>
      <c r="T45" s="32"/>
      <c r="U45" s="32"/>
      <c r="V45" s="33">
        <f>MIN(V44,8000)*75%</f>
        <v>0</v>
      </c>
      <c r="W45" s="32"/>
      <c r="X45" s="32"/>
      <c r="Y45" s="32"/>
      <c r="Z45" s="33">
        <f>MIN(Z44,8000)*75%</f>
        <v>0</v>
      </c>
      <c r="AA45" s="34"/>
      <c r="AB45" s="33">
        <f>SUM(F45:Z45)</f>
        <v>0</v>
      </c>
      <c r="AC45" s="35"/>
    </row>
    <row r="46" spans="1:29" s="12" customForma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4"/>
      <c r="AB46" s="167"/>
      <c r="AC46" s="35"/>
    </row>
    <row r="47" spans="1:29" x14ac:dyDescent="0.2">
      <c r="A47" s="18">
        <v>13.4</v>
      </c>
      <c r="B47" s="29" t="s">
        <v>58</v>
      </c>
      <c r="C47" s="209"/>
      <c r="D47" s="210"/>
      <c r="E47" s="211"/>
      <c r="F47" s="30">
        <f t="shared" ref="F47:F59" si="0">C47</f>
        <v>0</v>
      </c>
      <c r="G47" s="209"/>
      <c r="H47" s="210"/>
      <c r="I47" s="211"/>
      <c r="J47" s="30">
        <f t="shared" ref="J47:J59" si="1">G47</f>
        <v>0</v>
      </c>
      <c r="K47" s="209"/>
      <c r="L47" s="210"/>
      <c r="M47" s="211"/>
      <c r="N47" s="30">
        <f t="shared" ref="N47:N59" si="2">K47</f>
        <v>0</v>
      </c>
      <c r="O47" s="209"/>
      <c r="P47" s="210"/>
      <c r="Q47" s="211"/>
      <c r="R47" s="30">
        <f t="shared" ref="R47:R59" si="3">O47</f>
        <v>0</v>
      </c>
      <c r="S47" s="209"/>
      <c r="T47" s="210"/>
      <c r="U47" s="211"/>
      <c r="V47" s="30">
        <f t="shared" ref="V47:V59" si="4">S47</f>
        <v>0</v>
      </c>
      <c r="W47" s="209"/>
      <c r="X47" s="210"/>
      <c r="Y47" s="211"/>
      <c r="Z47" s="30">
        <f t="shared" ref="Z47:Z59" si="5">W47</f>
        <v>0</v>
      </c>
      <c r="AA47" s="47"/>
      <c r="AB47" s="30">
        <f>F47+J47+N47+R47+V47+Z47</f>
        <v>0</v>
      </c>
      <c r="AC47" s="5"/>
    </row>
    <row r="48" spans="1:29" x14ac:dyDescent="0.2">
      <c r="A48" s="18"/>
      <c r="B48" s="204" t="s">
        <v>86</v>
      </c>
      <c r="C48" s="209"/>
      <c r="D48" s="210"/>
      <c r="E48" s="211"/>
      <c r="F48" s="30">
        <f t="shared" si="0"/>
        <v>0</v>
      </c>
      <c r="G48" s="209"/>
      <c r="H48" s="210"/>
      <c r="I48" s="211"/>
      <c r="J48" s="30">
        <f t="shared" si="1"/>
        <v>0</v>
      </c>
      <c r="K48" s="209"/>
      <c r="L48" s="210"/>
      <c r="M48" s="211"/>
      <c r="N48" s="30">
        <f t="shared" si="2"/>
        <v>0</v>
      </c>
      <c r="O48" s="209"/>
      <c r="P48" s="210"/>
      <c r="Q48" s="211"/>
      <c r="R48" s="30">
        <f t="shared" si="3"/>
        <v>0</v>
      </c>
      <c r="S48" s="209"/>
      <c r="T48" s="210"/>
      <c r="U48" s="211"/>
      <c r="V48" s="30">
        <f t="shared" si="4"/>
        <v>0</v>
      </c>
      <c r="W48" s="209"/>
      <c r="X48" s="210"/>
      <c r="Y48" s="211"/>
      <c r="Z48" s="30">
        <f t="shared" si="5"/>
        <v>0</v>
      </c>
      <c r="AA48" s="47"/>
      <c r="AB48" s="30">
        <f t="shared" ref="AB48:AB59" si="6">F48+J48+N48+R48+V48+Z48</f>
        <v>0</v>
      </c>
      <c r="AC48" s="5"/>
    </row>
    <row r="49" spans="1:29" x14ac:dyDescent="0.2">
      <c r="A49" s="18"/>
      <c r="B49" s="204"/>
      <c r="C49" s="209"/>
      <c r="D49" s="210"/>
      <c r="E49" s="211"/>
      <c r="F49" s="30">
        <f t="shared" si="0"/>
        <v>0</v>
      </c>
      <c r="G49" s="209"/>
      <c r="H49" s="210"/>
      <c r="I49" s="211"/>
      <c r="J49" s="30">
        <f t="shared" si="1"/>
        <v>0</v>
      </c>
      <c r="K49" s="209"/>
      <c r="L49" s="210"/>
      <c r="M49" s="211"/>
      <c r="N49" s="30">
        <f t="shared" si="2"/>
        <v>0</v>
      </c>
      <c r="O49" s="209"/>
      <c r="P49" s="210"/>
      <c r="Q49" s="211"/>
      <c r="R49" s="30">
        <f t="shared" si="3"/>
        <v>0</v>
      </c>
      <c r="S49" s="209"/>
      <c r="T49" s="210"/>
      <c r="U49" s="211"/>
      <c r="V49" s="30">
        <f t="shared" si="4"/>
        <v>0</v>
      </c>
      <c r="W49" s="209"/>
      <c r="X49" s="210"/>
      <c r="Y49" s="211"/>
      <c r="Z49" s="30">
        <f t="shared" si="5"/>
        <v>0</v>
      </c>
      <c r="AA49" s="47"/>
      <c r="AB49" s="30">
        <f t="shared" si="6"/>
        <v>0</v>
      </c>
      <c r="AC49" s="5"/>
    </row>
    <row r="50" spans="1:29" x14ac:dyDescent="0.2">
      <c r="A50" s="18"/>
      <c r="B50" s="204"/>
      <c r="C50" s="209"/>
      <c r="D50" s="210"/>
      <c r="E50" s="211"/>
      <c r="F50" s="30">
        <f t="shared" si="0"/>
        <v>0</v>
      </c>
      <c r="G50" s="209"/>
      <c r="H50" s="210"/>
      <c r="I50" s="211"/>
      <c r="J50" s="30">
        <f t="shared" si="1"/>
        <v>0</v>
      </c>
      <c r="K50" s="209"/>
      <c r="L50" s="210"/>
      <c r="M50" s="211"/>
      <c r="N50" s="30">
        <f t="shared" si="2"/>
        <v>0</v>
      </c>
      <c r="O50" s="209"/>
      <c r="P50" s="210"/>
      <c r="Q50" s="211"/>
      <c r="R50" s="30">
        <f t="shared" si="3"/>
        <v>0</v>
      </c>
      <c r="S50" s="209"/>
      <c r="T50" s="210"/>
      <c r="U50" s="211"/>
      <c r="V50" s="30">
        <f t="shared" si="4"/>
        <v>0</v>
      </c>
      <c r="W50" s="209"/>
      <c r="X50" s="210"/>
      <c r="Y50" s="211"/>
      <c r="Z50" s="30">
        <f t="shared" si="5"/>
        <v>0</v>
      </c>
      <c r="AA50" s="47"/>
      <c r="AB50" s="30">
        <f t="shared" si="6"/>
        <v>0</v>
      </c>
      <c r="AC50" s="5"/>
    </row>
    <row r="51" spans="1:29" x14ac:dyDescent="0.2">
      <c r="A51" s="18"/>
      <c r="B51" s="204"/>
      <c r="C51" s="209"/>
      <c r="D51" s="210"/>
      <c r="E51" s="211"/>
      <c r="F51" s="30">
        <f t="shared" si="0"/>
        <v>0</v>
      </c>
      <c r="G51" s="209"/>
      <c r="H51" s="210"/>
      <c r="I51" s="211"/>
      <c r="J51" s="30">
        <f t="shared" si="1"/>
        <v>0</v>
      </c>
      <c r="K51" s="209"/>
      <c r="L51" s="210"/>
      <c r="M51" s="211"/>
      <c r="N51" s="30">
        <f t="shared" si="2"/>
        <v>0</v>
      </c>
      <c r="O51" s="209"/>
      <c r="P51" s="210"/>
      <c r="Q51" s="211"/>
      <c r="R51" s="30">
        <f t="shared" si="3"/>
        <v>0</v>
      </c>
      <c r="S51" s="209"/>
      <c r="T51" s="210"/>
      <c r="U51" s="211"/>
      <c r="V51" s="30">
        <f t="shared" si="4"/>
        <v>0</v>
      </c>
      <c r="W51" s="209"/>
      <c r="X51" s="210"/>
      <c r="Y51" s="211"/>
      <c r="Z51" s="30">
        <f t="shared" si="5"/>
        <v>0</v>
      </c>
      <c r="AA51" s="47"/>
      <c r="AB51" s="30">
        <f t="shared" si="6"/>
        <v>0</v>
      </c>
      <c r="AC51" s="5"/>
    </row>
    <row r="52" spans="1:29" x14ac:dyDescent="0.2">
      <c r="A52" s="18"/>
      <c r="B52" s="204"/>
      <c r="C52" s="209"/>
      <c r="D52" s="210"/>
      <c r="E52" s="211"/>
      <c r="F52" s="30">
        <f t="shared" si="0"/>
        <v>0</v>
      </c>
      <c r="G52" s="209"/>
      <c r="H52" s="210"/>
      <c r="I52" s="211"/>
      <c r="J52" s="30">
        <f t="shared" si="1"/>
        <v>0</v>
      </c>
      <c r="K52" s="209"/>
      <c r="L52" s="210"/>
      <c r="M52" s="211"/>
      <c r="N52" s="30">
        <f t="shared" si="2"/>
        <v>0</v>
      </c>
      <c r="O52" s="209"/>
      <c r="P52" s="210"/>
      <c r="Q52" s="211"/>
      <c r="R52" s="30">
        <f t="shared" si="3"/>
        <v>0</v>
      </c>
      <c r="S52" s="209"/>
      <c r="T52" s="210"/>
      <c r="U52" s="211"/>
      <c r="V52" s="30">
        <f t="shared" si="4"/>
        <v>0</v>
      </c>
      <c r="W52" s="209"/>
      <c r="X52" s="210"/>
      <c r="Y52" s="211"/>
      <c r="Z52" s="30">
        <f t="shared" si="5"/>
        <v>0</v>
      </c>
      <c r="AA52" s="47"/>
      <c r="AB52" s="30">
        <f t="shared" si="6"/>
        <v>0</v>
      </c>
      <c r="AC52" s="5"/>
    </row>
    <row r="53" spans="1:29" x14ac:dyDescent="0.2">
      <c r="A53" s="18"/>
      <c r="B53" s="204"/>
      <c r="C53" s="209"/>
      <c r="D53" s="210"/>
      <c r="E53" s="211"/>
      <c r="F53" s="30">
        <f t="shared" si="0"/>
        <v>0</v>
      </c>
      <c r="G53" s="209"/>
      <c r="H53" s="210"/>
      <c r="I53" s="211"/>
      <c r="J53" s="30">
        <f t="shared" si="1"/>
        <v>0</v>
      </c>
      <c r="K53" s="209"/>
      <c r="L53" s="210"/>
      <c r="M53" s="211"/>
      <c r="N53" s="30">
        <f t="shared" si="2"/>
        <v>0</v>
      </c>
      <c r="O53" s="209"/>
      <c r="P53" s="210"/>
      <c r="Q53" s="211"/>
      <c r="R53" s="30">
        <f t="shared" si="3"/>
        <v>0</v>
      </c>
      <c r="S53" s="209"/>
      <c r="T53" s="210"/>
      <c r="U53" s="211"/>
      <c r="V53" s="30">
        <f t="shared" si="4"/>
        <v>0</v>
      </c>
      <c r="W53" s="209"/>
      <c r="X53" s="210"/>
      <c r="Y53" s="211"/>
      <c r="Z53" s="30">
        <f t="shared" si="5"/>
        <v>0</v>
      </c>
      <c r="AA53" s="47"/>
      <c r="AB53" s="30">
        <f t="shared" si="6"/>
        <v>0</v>
      </c>
      <c r="AC53" s="5"/>
    </row>
    <row r="54" spans="1:29" x14ac:dyDescent="0.2">
      <c r="A54" s="18"/>
      <c r="B54" s="204"/>
      <c r="C54" s="209"/>
      <c r="D54" s="210"/>
      <c r="E54" s="211"/>
      <c r="F54" s="30">
        <f t="shared" si="0"/>
        <v>0</v>
      </c>
      <c r="G54" s="209"/>
      <c r="H54" s="210"/>
      <c r="I54" s="211"/>
      <c r="J54" s="30">
        <f t="shared" si="1"/>
        <v>0</v>
      </c>
      <c r="K54" s="209"/>
      <c r="L54" s="210"/>
      <c r="M54" s="211"/>
      <c r="N54" s="30">
        <f t="shared" si="2"/>
        <v>0</v>
      </c>
      <c r="O54" s="209"/>
      <c r="P54" s="210"/>
      <c r="Q54" s="211"/>
      <c r="R54" s="30">
        <f t="shared" si="3"/>
        <v>0</v>
      </c>
      <c r="S54" s="209"/>
      <c r="T54" s="210"/>
      <c r="U54" s="211"/>
      <c r="V54" s="30">
        <f t="shared" si="4"/>
        <v>0</v>
      </c>
      <c r="W54" s="209"/>
      <c r="X54" s="210"/>
      <c r="Y54" s="211"/>
      <c r="Z54" s="30">
        <f t="shared" si="5"/>
        <v>0</v>
      </c>
      <c r="AA54" s="47"/>
      <c r="AB54" s="30">
        <f t="shared" si="6"/>
        <v>0</v>
      </c>
      <c r="AC54" s="5"/>
    </row>
    <row r="55" spans="1:29" x14ac:dyDescent="0.2">
      <c r="A55" s="18"/>
      <c r="B55" s="204"/>
      <c r="C55" s="209"/>
      <c r="D55" s="210"/>
      <c r="E55" s="211"/>
      <c r="F55" s="30">
        <f t="shared" si="0"/>
        <v>0</v>
      </c>
      <c r="G55" s="209"/>
      <c r="H55" s="210"/>
      <c r="I55" s="211"/>
      <c r="J55" s="30">
        <f t="shared" si="1"/>
        <v>0</v>
      </c>
      <c r="K55" s="209"/>
      <c r="L55" s="210"/>
      <c r="M55" s="211"/>
      <c r="N55" s="30">
        <f t="shared" si="2"/>
        <v>0</v>
      </c>
      <c r="O55" s="209"/>
      <c r="P55" s="210"/>
      <c r="Q55" s="211"/>
      <c r="R55" s="30">
        <f t="shared" si="3"/>
        <v>0</v>
      </c>
      <c r="S55" s="209"/>
      <c r="T55" s="210"/>
      <c r="U55" s="211"/>
      <c r="V55" s="30">
        <f t="shared" si="4"/>
        <v>0</v>
      </c>
      <c r="W55" s="209"/>
      <c r="X55" s="210"/>
      <c r="Y55" s="211"/>
      <c r="Z55" s="30">
        <f t="shared" si="5"/>
        <v>0</v>
      </c>
      <c r="AA55" s="47"/>
      <c r="AB55" s="30">
        <f t="shared" si="6"/>
        <v>0</v>
      </c>
      <c r="AC55" s="5"/>
    </row>
    <row r="56" spans="1:29" x14ac:dyDescent="0.2">
      <c r="A56" s="18"/>
      <c r="B56" s="204"/>
      <c r="C56" s="209"/>
      <c r="D56" s="210"/>
      <c r="E56" s="211"/>
      <c r="F56" s="30">
        <f t="shared" si="0"/>
        <v>0</v>
      </c>
      <c r="G56" s="209"/>
      <c r="H56" s="210"/>
      <c r="I56" s="211"/>
      <c r="J56" s="30">
        <f t="shared" si="1"/>
        <v>0</v>
      </c>
      <c r="K56" s="209"/>
      <c r="L56" s="210"/>
      <c r="M56" s="211"/>
      <c r="N56" s="30">
        <f t="shared" si="2"/>
        <v>0</v>
      </c>
      <c r="O56" s="209"/>
      <c r="P56" s="210"/>
      <c r="Q56" s="211"/>
      <c r="R56" s="30">
        <f t="shared" si="3"/>
        <v>0</v>
      </c>
      <c r="S56" s="209"/>
      <c r="T56" s="210"/>
      <c r="U56" s="211"/>
      <c r="V56" s="30">
        <f t="shared" si="4"/>
        <v>0</v>
      </c>
      <c r="W56" s="209"/>
      <c r="X56" s="210"/>
      <c r="Y56" s="211"/>
      <c r="Z56" s="30">
        <f t="shared" si="5"/>
        <v>0</v>
      </c>
      <c r="AA56" s="47"/>
      <c r="AB56" s="30">
        <f t="shared" si="6"/>
        <v>0</v>
      </c>
      <c r="AC56" s="5"/>
    </row>
    <row r="57" spans="1:29" x14ac:dyDescent="0.2">
      <c r="A57" s="18"/>
      <c r="B57" s="204"/>
      <c r="C57" s="209"/>
      <c r="D57" s="210"/>
      <c r="E57" s="211"/>
      <c r="F57" s="30">
        <f t="shared" si="0"/>
        <v>0</v>
      </c>
      <c r="G57" s="209"/>
      <c r="H57" s="210"/>
      <c r="I57" s="211"/>
      <c r="J57" s="30">
        <f t="shared" si="1"/>
        <v>0</v>
      </c>
      <c r="K57" s="209"/>
      <c r="L57" s="210"/>
      <c r="M57" s="211"/>
      <c r="N57" s="30">
        <f t="shared" si="2"/>
        <v>0</v>
      </c>
      <c r="O57" s="209"/>
      <c r="P57" s="210"/>
      <c r="Q57" s="211"/>
      <c r="R57" s="30">
        <f t="shared" si="3"/>
        <v>0</v>
      </c>
      <c r="S57" s="209"/>
      <c r="T57" s="210"/>
      <c r="U57" s="211"/>
      <c r="V57" s="30">
        <f t="shared" si="4"/>
        <v>0</v>
      </c>
      <c r="W57" s="209"/>
      <c r="X57" s="210"/>
      <c r="Y57" s="211"/>
      <c r="Z57" s="30">
        <f t="shared" si="5"/>
        <v>0</v>
      </c>
      <c r="AA57" s="47"/>
      <c r="AB57" s="30">
        <f t="shared" si="6"/>
        <v>0</v>
      </c>
      <c r="AC57" s="5"/>
    </row>
    <row r="58" spans="1:29" x14ac:dyDescent="0.2">
      <c r="A58" s="18"/>
      <c r="B58" s="204"/>
      <c r="C58" s="209"/>
      <c r="D58" s="210"/>
      <c r="E58" s="211"/>
      <c r="F58" s="30">
        <f t="shared" si="0"/>
        <v>0</v>
      </c>
      <c r="G58" s="209"/>
      <c r="H58" s="210"/>
      <c r="I58" s="211"/>
      <c r="J58" s="30">
        <f t="shared" si="1"/>
        <v>0</v>
      </c>
      <c r="K58" s="209"/>
      <c r="L58" s="210"/>
      <c r="M58" s="211"/>
      <c r="N58" s="30">
        <f t="shared" si="2"/>
        <v>0</v>
      </c>
      <c r="O58" s="209"/>
      <c r="P58" s="210"/>
      <c r="Q58" s="211"/>
      <c r="R58" s="30">
        <f t="shared" si="3"/>
        <v>0</v>
      </c>
      <c r="S58" s="209"/>
      <c r="T58" s="210"/>
      <c r="U58" s="211"/>
      <c r="V58" s="30">
        <f t="shared" si="4"/>
        <v>0</v>
      </c>
      <c r="W58" s="209"/>
      <c r="X58" s="210"/>
      <c r="Y58" s="211"/>
      <c r="Z58" s="30">
        <f t="shared" si="5"/>
        <v>0</v>
      </c>
      <c r="AA58" s="47"/>
      <c r="AB58" s="30">
        <f t="shared" si="6"/>
        <v>0</v>
      </c>
      <c r="AC58" s="5"/>
    </row>
    <row r="59" spans="1:29" x14ac:dyDescent="0.2">
      <c r="A59" s="18"/>
      <c r="B59" s="204"/>
      <c r="C59" s="209"/>
      <c r="D59" s="210"/>
      <c r="E59" s="211"/>
      <c r="F59" s="30">
        <f t="shared" si="0"/>
        <v>0</v>
      </c>
      <c r="G59" s="209"/>
      <c r="H59" s="210"/>
      <c r="I59" s="211"/>
      <c r="J59" s="30">
        <f t="shared" si="1"/>
        <v>0</v>
      </c>
      <c r="K59" s="209"/>
      <c r="L59" s="210"/>
      <c r="M59" s="211"/>
      <c r="N59" s="30">
        <f t="shared" si="2"/>
        <v>0</v>
      </c>
      <c r="O59" s="209"/>
      <c r="P59" s="210"/>
      <c r="Q59" s="211"/>
      <c r="R59" s="30">
        <f t="shared" si="3"/>
        <v>0</v>
      </c>
      <c r="S59" s="209"/>
      <c r="T59" s="210"/>
      <c r="U59" s="211"/>
      <c r="V59" s="30">
        <f t="shared" si="4"/>
        <v>0</v>
      </c>
      <c r="W59" s="209"/>
      <c r="X59" s="210"/>
      <c r="Y59" s="211"/>
      <c r="Z59" s="30">
        <f t="shared" si="5"/>
        <v>0</v>
      </c>
      <c r="AA59" s="47"/>
      <c r="AB59" s="30">
        <f t="shared" si="6"/>
        <v>0</v>
      </c>
      <c r="AC59" s="5"/>
    </row>
    <row r="60" spans="1:29" s="106" customFormat="1" ht="15.75" thickBot="1" x14ac:dyDescent="0.3">
      <c r="A60" s="98">
        <v>13.5</v>
      </c>
      <c r="B60" s="99" t="s">
        <v>2</v>
      </c>
      <c r="C60" s="119"/>
      <c r="D60" s="164"/>
      <c r="E60" s="102"/>
      <c r="F60" s="166">
        <f>SUM(F47:F59)</f>
        <v>0</v>
      </c>
      <c r="G60" s="119"/>
      <c r="H60" s="164"/>
      <c r="I60" s="102"/>
      <c r="J60" s="166">
        <f>SUM(J47:J59)</f>
        <v>0</v>
      </c>
      <c r="K60" s="119"/>
      <c r="L60" s="164"/>
      <c r="M60" s="102"/>
      <c r="N60" s="166">
        <f>SUM(N47:N59)</f>
        <v>0</v>
      </c>
      <c r="O60" s="119"/>
      <c r="P60" s="164"/>
      <c r="Q60" s="102"/>
      <c r="R60" s="166">
        <f>SUM(R47:R59)</f>
        <v>0</v>
      </c>
      <c r="S60" s="119"/>
      <c r="T60" s="164"/>
      <c r="U60" s="102"/>
      <c r="V60" s="166">
        <f>SUM(V47:V59)</f>
        <v>0</v>
      </c>
      <c r="W60" s="119"/>
      <c r="X60" s="164"/>
      <c r="Y60" s="102"/>
      <c r="Z60" s="166">
        <f>SUM(Z47:Z59)</f>
        <v>0</v>
      </c>
      <c r="AA60" s="104"/>
      <c r="AB60" s="105">
        <f>SUM(F60+J60+R60+N60+V60+Z60)</f>
        <v>0</v>
      </c>
      <c r="AC60" s="120"/>
    </row>
    <row r="61" spans="1:29" s="12" customFormat="1" ht="13.5" thickTop="1" x14ac:dyDescent="0.2">
      <c r="A61" s="31"/>
      <c r="B61" s="12" t="s">
        <v>71</v>
      </c>
      <c r="C61" s="32"/>
      <c r="D61" s="32"/>
      <c r="E61" s="32"/>
      <c r="F61" s="33">
        <f>0.75*F60</f>
        <v>0</v>
      </c>
      <c r="G61" s="32"/>
      <c r="H61" s="32"/>
      <c r="I61" s="32"/>
      <c r="J61" s="33">
        <f>0.75*J60</f>
        <v>0</v>
      </c>
      <c r="K61" s="32"/>
      <c r="L61" s="32"/>
      <c r="M61" s="32"/>
      <c r="N61" s="33">
        <f>0.75*N60</f>
        <v>0</v>
      </c>
      <c r="O61" s="32"/>
      <c r="P61" s="32"/>
      <c r="Q61" s="32"/>
      <c r="R61" s="33">
        <f>0.75*R60</f>
        <v>0</v>
      </c>
      <c r="S61" s="32"/>
      <c r="T61" s="32"/>
      <c r="U61" s="32"/>
      <c r="V61" s="33">
        <f>0.75*V60</f>
        <v>0</v>
      </c>
      <c r="W61" s="32"/>
      <c r="X61" s="32"/>
      <c r="Y61" s="32"/>
      <c r="Z61" s="33">
        <f>0.75*Z60</f>
        <v>0</v>
      </c>
      <c r="AA61" s="34"/>
      <c r="AB61" s="33">
        <f>0.75*AB60</f>
        <v>0</v>
      </c>
      <c r="AC61" s="35"/>
    </row>
    <row r="62" spans="1:29" s="12" customFormat="1" x14ac:dyDescent="0.2">
      <c r="A62" s="31"/>
      <c r="B62" s="12" t="s">
        <v>72</v>
      </c>
      <c r="C62" s="32"/>
      <c r="D62" s="32"/>
      <c r="E62" s="32"/>
      <c r="F62" s="167"/>
      <c r="G62" s="32"/>
      <c r="H62" s="32"/>
      <c r="I62" s="32"/>
      <c r="J62" s="167"/>
      <c r="K62" s="32"/>
      <c r="L62" s="32"/>
      <c r="M62" s="32"/>
      <c r="N62" s="167"/>
      <c r="O62" s="32"/>
      <c r="P62" s="32"/>
      <c r="Q62" s="32"/>
      <c r="R62" s="167"/>
      <c r="S62" s="32"/>
      <c r="T62" s="32"/>
      <c r="U62" s="32"/>
      <c r="V62" s="167"/>
      <c r="W62" s="32"/>
      <c r="X62" s="32"/>
      <c r="Y62" s="32"/>
      <c r="Z62" s="167"/>
      <c r="AA62" s="34"/>
      <c r="AB62" s="167"/>
      <c r="AC62" s="35"/>
    </row>
    <row r="63" spans="1:29" ht="13.5" thickBot="1" x14ac:dyDescent="0.25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</row>
    <row r="64" spans="1:29" ht="13.5" thickTop="1" x14ac:dyDescent="0.2">
      <c r="A64" s="18"/>
      <c r="B64" s="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</row>
    <row r="65" spans="1:1345" s="4" customFormat="1" ht="18" x14ac:dyDescent="0.25">
      <c r="A65" s="19">
        <v>20</v>
      </c>
      <c r="B65" s="20" t="s">
        <v>57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2"/>
      <c r="AC65" s="21"/>
    </row>
    <row r="66" spans="1:1345" s="3" customFormat="1" x14ac:dyDescent="0.2">
      <c r="A66" s="22"/>
      <c r="B66" s="2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5"/>
      <c r="AC66" s="5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</row>
    <row r="67" spans="1:1345" ht="15" customHeight="1" x14ac:dyDescent="0.25">
      <c r="A67" s="22">
        <v>21.1</v>
      </c>
      <c r="B67" s="120" t="s">
        <v>67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1345" ht="12.95" customHeight="1" x14ac:dyDescent="0.2">
      <c r="A68" s="25">
        <v>21.2</v>
      </c>
      <c r="B68" s="243" t="s">
        <v>73</v>
      </c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5"/>
      <c r="AB68" s="5"/>
      <c r="AC68" s="5"/>
    </row>
    <row r="69" spans="1:1345" ht="12.95" customHeight="1" x14ac:dyDescent="0.2">
      <c r="A69" s="25"/>
      <c r="B69" s="246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8"/>
      <c r="AA69" s="5"/>
      <c r="AB69" s="5"/>
      <c r="AC69" s="5"/>
    </row>
    <row r="70" spans="1:1345" ht="14.1" customHeight="1" x14ac:dyDescent="0.2">
      <c r="A70" s="25"/>
      <c r="B70" s="246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8"/>
      <c r="AA70" s="5"/>
      <c r="AB70" s="5"/>
      <c r="AC70" s="5"/>
    </row>
    <row r="71" spans="1:1345" ht="12.95" customHeight="1" x14ac:dyDescent="0.2">
      <c r="A71" s="25"/>
      <c r="B71" s="246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8"/>
      <c r="AA71" s="5"/>
      <c r="AB71" s="5"/>
      <c r="AC71" s="5"/>
    </row>
    <row r="72" spans="1:1345" ht="12.95" customHeight="1" x14ac:dyDescent="0.2">
      <c r="A72" s="25"/>
      <c r="B72" s="246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8"/>
      <c r="AA72" s="5"/>
      <c r="AB72" s="5"/>
      <c r="AC72" s="5"/>
    </row>
    <row r="73" spans="1:1345" ht="12.75" customHeight="1" x14ac:dyDescent="0.2">
      <c r="A73" s="25"/>
      <c r="B73" s="249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1"/>
      <c r="AA73" s="5"/>
      <c r="AB73" s="5"/>
      <c r="AC73" s="5"/>
    </row>
    <row r="74" spans="1:1345" x14ac:dyDescent="0.2">
      <c r="A74" s="25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5"/>
      <c r="AB74" s="5"/>
      <c r="AC74" s="5"/>
    </row>
    <row r="75" spans="1:1345" s="161" customFormat="1" ht="13.35" customHeight="1" x14ac:dyDescent="0.25">
      <c r="A75" s="158"/>
      <c r="B75" s="159"/>
      <c r="C75" s="234" t="s">
        <v>75</v>
      </c>
      <c r="D75" s="235"/>
      <c r="E75" s="235"/>
      <c r="F75" s="235"/>
      <c r="G75" s="234" t="s">
        <v>8</v>
      </c>
      <c r="H75" s="235"/>
      <c r="I75" s="235"/>
      <c r="J75" s="235"/>
      <c r="K75" s="234" t="s">
        <v>9</v>
      </c>
      <c r="L75" s="235"/>
      <c r="M75" s="235"/>
      <c r="N75" s="235"/>
      <c r="O75" s="234" t="s">
        <v>12</v>
      </c>
      <c r="P75" s="235"/>
      <c r="Q75" s="235"/>
      <c r="R75" s="235"/>
      <c r="S75" s="234" t="s">
        <v>13</v>
      </c>
      <c r="T75" s="235"/>
      <c r="U75" s="235"/>
      <c r="V75" s="235"/>
      <c r="W75" s="234" t="s">
        <v>14</v>
      </c>
      <c r="X75" s="235"/>
      <c r="Y75" s="235"/>
      <c r="Z75" s="236"/>
      <c r="AA75" s="160"/>
      <c r="AB75" s="220" t="s">
        <v>0</v>
      </c>
      <c r="AC75" s="160"/>
    </row>
    <row r="76" spans="1:1345" x14ac:dyDescent="0.2">
      <c r="A76" s="45"/>
      <c r="B76" s="34"/>
      <c r="C76" s="227" t="s">
        <v>4</v>
      </c>
      <c r="D76" s="228"/>
      <c r="E76" s="229"/>
      <c r="F76" s="46" t="s">
        <v>2</v>
      </c>
      <c r="G76" s="227" t="s">
        <v>4</v>
      </c>
      <c r="H76" s="228"/>
      <c r="I76" s="229"/>
      <c r="J76" s="46" t="s">
        <v>2</v>
      </c>
      <c r="K76" s="227" t="s">
        <v>4</v>
      </c>
      <c r="L76" s="228"/>
      <c r="M76" s="229"/>
      <c r="N76" s="46" t="s">
        <v>2</v>
      </c>
      <c r="O76" s="227" t="s">
        <v>4</v>
      </c>
      <c r="P76" s="228"/>
      <c r="Q76" s="229"/>
      <c r="R76" s="46" t="s">
        <v>2</v>
      </c>
      <c r="S76" s="227" t="s">
        <v>4</v>
      </c>
      <c r="T76" s="228"/>
      <c r="U76" s="229"/>
      <c r="V76" s="46" t="s">
        <v>2</v>
      </c>
      <c r="W76" s="227" t="s">
        <v>4</v>
      </c>
      <c r="X76" s="228"/>
      <c r="Y76" s="229"/>
      <c r="Z76" s="46" t="s">
        <v>2</v>
      </c>
      <c r="AA76" s="5"/>
      <c r="AB76" s="240"/>
      <c r="AC76" s="5"/>
    </row>
    <row r="77" spans="1:1345" ht="12.75" customHeight="1" x14ac:dyDescent="0.2">
      <c r="A77" s="18">
        <v>21.3</v>
      </c>
      <c r="B77" s="29" t="s">
        <v>19</v>
      </c>
      <c r="C77" s="209"/>
      <c r="D77" s="210"/>
      <c r="E77" s="211"/>
      <c r="F77" s="30">
        <f>C77</f>
        <v>0</v>
      </c>
      <c r="G77" s="209"/>
      <c r="H77" s="210"/>
      <c r="I77" s="211"/>
      <c r="J77" s="30">
        <f>G77</f>
        <v>0</v>
      </c>
      <c r="K77" s="209"/>
      <c r="L77" s="210"/>
      <c r="M77" s="211"/>
      <c r="N77" s="30">
        <f>K77</f>
        <v>0</v>
      </c>
      <c r="O77" s="209"/>
      <c r="P77" s="210"/>
      <c r="Q77" s="211"/>
      <c r="R77" s="30">
        <f>O77</f>
        <v>0</v>
      </c>
      <c r="S77" s="209"/>
      <c r="T77" s="210"/>
      <c r="U77" s="211"/>
      <c r="V77" s="30">
        <f>S77</f>
        <v>0</v>
      </c>
      <c r="W77" s="209"/>
      <c r="X77" s="210"/>
      <c r="Y77" s="211"/>
      <c r="Z77" s="30">
        <f>W77</f>
        <v>0</v>
      </c>
      <c r="AA77" s="47"/>
      <c r="AB77" s="30">
        <f>SUM(F77+J77+R77+N77+V77+Z77)</f>
        <v>0</v>
      </c>
      <c r="AC77" s="5"/>
    </row>
    <row r="78" spans="1:1345" x14ac:dyDescent="0.2">
      <c r="A78" s="18">
        <v>21.4</v>
      </c>
      <c r="B78" s="29" t="s">
        <v>20</v>
      </c>
      <c r="C78" s="209"/>
      <c r="D78" s="210"/>
      <c r="E78" s="211"/>
      <c r="F78" s="30">
        <f t="shared" ref="F78:F83" si="7">C78</f>
        <v>0</v>
      </c>
      <c r="G78" s="209"/>
      <c r="H78" s="210"/>
      <c r="I78" s="211"/>
      <c r="J78" s="30">
        <f t="shared" ref="J78:J83" si="8">G78</f>
        <v>0</v>
      </c>
      <c r="K78" s="209"/>
      <c r="L78" s="210"/>
      <c r="M78" s="211"/>
      <c r="N78" s="30">
        <f t="shared" ref="N78:N83" si="9">K78</f>
        <v>0</v>
      </c>
      <c r="O78" s="209"/>
      <c r="P78" s="210"/>
      <c r="Q78" s="211"/>
      <c r="R78" s="30">
        <f t="shared" ref="R78:R83" si="10">O78</f>
        <v>0</v>
      </c>
      <c r="S78" s="209"/>
      <c r="T78" s="210"/>
      <c r="U78" s="211"/>
      <c r="V78" s="30">
        <f t="shared" ref="V78:V83" si="11">S78</f>
        <v>0</v>
      </c>
      <c r="W78" s="209"/>
      <c r="X78" s="210"/>
      <c r="Y78" s="211"/>
      <c r="Z78" s="30">
        <f t="shared" ref="Z78:Z83" si="12">W78</f>
        <v>0</v>
      </c>
      <c r="AA78" s="47"/>
      <c r="AB78" s="30">
        <f t="shared" ref="AB78:AB82" si="13">SUM(F78+J78+R78+N78+V78+Z78)</f>
        <v>0</v>
      </c>
      <c r="AC78" s="5"/>
    </row>
    <row r="79" spans="1:1345" s="12" customFormat="1" x14ac:dyDescent="0.2">
      <c r="A79" s="31"/>
      <c r="B79" s="12" t="s">
        <v>74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4"/>
      <c r="AB79" s="167"/>
      <c r="AC79" s="35"/>
    </row>
    <row r="80" spans="1:1345" s="12" customForma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4"/>
      <c r="AB80" s="167"/>
      <c r="AC80" s="35"/>
    </row>
    <row r="81" spans="1:1345" x14ac:dyDescent="0.2">
      <c r="A81" s="18">
        <v>21.5</v>
      </c>
      <c r="B81" s="29" t="s">
        <v>21</v>
      </c>
      <c r="C81" s="209"/>
      <c r="D81" s="210"/>
      <c r="E81" s="211"/>
      <c r="F81" s="30">
        <f t="shared" si="7"/>
        <v>0</v>
      </c>
      <c r="G81" s="209"/>
      <c r="H81" s="210"/>
      <c r="I81" s="211"/>
      <c r="J81" s="30">
        <f t="shared" si="8"/>
        <v>0</v>
      </c>
      <c r="K81" s="209"/>
      <c r="L81" s="210"/>
      <c r="M81" s="211"/>
      <c r="N81" s="30">
        <f t="shared" si="9"/>
        <v>0</v>
      </c>
      <c r="O81" s="209"/>
      <c r="P81" s="210"/>
      <c r="Q81" s="211"/>
      <c r="R81" s="30">
        <f t="shared" si="10"/>
        <v>0</v>
      </c>
      <c r="S81" s="209"/>
      <c r="T81" s="210"/>
      <c r="U81" s="211"/>
      <c r="V81" s="30">
        <f t="shared" si="11"/>
        <v>0</v>
      </c>
      <c r="W81" s="209"/>
      <c r="X81" s="210"/>
      <c r="Y81" s="211"/>
      <c r="Z81" s="30">
        <f t="shared" si="12"/>
        <v>0</v>
      </c>
      <c r="AA81" s="47"/>
      <c r="AB81" s="30">
        <f t="shared" si="13"/>
        <v>0</v>
      </c>
      <c r="AC81" s="5"/>
    </row>
    <row r="82" spans="1:1345" ht="12.75" customHeight="1" x14ac:dyDescent="0.2">
      <c r="A82" s="18">
        <v>21.6</v>
      </c>
      <c r="B82" s="48" t="s">
        <v>38</v>
      </c>
      <c r="C82" s="209"/>
      <c r="D82" s="210"/>
      <c r="E82" s="211"/>
      <c r="F82" s="30">
        <f t="shared" si="7"/>
        <v>0</v>
      </c>
      <c r="G82" s="209"/>
      <c r="H82" s="210"/>
      <c r="I82" s="211"/>
      <c r="J82" s="30">
        <f t="shared" si="8"/>
        <v>0</v>
      </c>
      <c r="K82" s="209"/>
      <c r="L82" s="210"/>
      <c r="M82" s="211"/>
      <c r="N82" s="30">
        <f t="shared" si="9"/>
        <v>0</v>
      </c>
      <c r="O82" s="209"/>
      <c r="P82" s="210"/>
      <c r="Q82" s="211"/>
      <c r="R82" s="30">
        <f t="shared" si="10"/>
        <v>0</v>
      </c>
      <c r="S82" s="209"/>
      <c r="T82" s="210"/>
      <c r="U82" s="211"/>
      <c r="V82" s="30">
        <f t="shared" si="11"/>
        <v>0</v>
      </c>
      <c r="W82" s="209"/>
      <c r="X82" s="210"/>
      <c r="Y82" s="211"/>
      <c r="Z82" s="30">
        <f t="shared" si="12"/>
        <v>0</v>
      </c>
      <c r="AA82" s="47"/>
      <c r="AB82" s="30">
        <f t="shared" si="13"/>
        <v>0</v>
      </c>
      <c r="AC82" s="5"/>
    </row>
    <row r="83" spans="1:1345" x14ac:dyDescent="0.2">
      <c r="A83" s="18">
        <v>21.7</v>
      </c>
      <c r="B83" s="320" t="s">
        <v>46</v>
      </c>
      <c r="C83" s="209"/>
      <c r="D83" s="210"/>
      <c r="E83" s="211"/>
      <c r="F83" s="30">
        <f t="shared" si="7"/>
        <v>0</v>
      </c>
      <c r="G83" s="209"/>
      <c r="H83" s="210"/>
      <c r="I83" s="211"/>
      <c r="J83" s="30">
        <f t="shared" si="8"/>
        <v>0</v>
      </c>
      <c r="K83" s="209"/>
      <c r="L83" s="210"/>
      <c r="M83" s="211"/>
      <c r="N83" s="30">
        <f t="shared" si="9"/>
        <v>0</v>
      </c>
      <c r="O83" s="209"/>
      <c r="P83" s="210"/>
      <c r="Q83" s="211"/>
      <c r="R83" s="30">
        <f t="shared" si="10"/>
        <v>0</v>
      </c>
      <c r="S83" s="209"/>
      <c r="T83" s="210"/>
      <c r="U83" s="211"/>
      <c r="V83" s="30">
        <f t="shared" si="11"/>
        <v>0</v>
      </c>
      <c r="W83" s="209"/>
      <c r="X83" s="210"/>
      <c r="Y83" s="211"/>
      <c r="Z83" s="30">
        <f t="shared" si="12"/>
        <v>0</v>
      </c>
      <c r="AA83" s="47"/>
      <c r="AB83" s="30">
        <f>SUM(F83+J83+R83+N83+V83+Z83)</f>
        <v>0</v>
      </c>
      <c r="AC83" s="5"/>
    </row>
    <row r="84" spans="1:1345" s="106" customFormat="1" ht="15.75" thickBot="1" x14ac:dyDescent="0.3">
      <c r="A84" s="98">
        <v>21.8</v>
      </c>
      <c r="B84" s="99" t="s">
        <v>2</v>
      </c>
      <c r="C84" s="237"/>
      <c r="D84" s="238"/>
      <c r="E84" s="239"/>
      <c r="F84" s="127">
        <f>SUM(F77:F83)</f>
        <v>0</v>
      </c>
      <c r="G84" s="237"/>
      <c r="H84" s="238"/>
      <c r="I84" s="239"/>
      <c r="J84" s="127">
        <f>SUM(J77:J83)</f>
        <v>0</v>
      </c>
      <c r="K84" s="237"/>
      <c r="L84" s="238"/>
      <c r="M84" s="239"/>
      <c r="N84" s="127">
        <f>SUM(N77:N83)</f>
        <v>0</v>
      </c>
      <c r="O84" s="237"/>
      <c r="P84" s="238"/>
      <c r="Q84" s="239"/>
      <c r="R84" s="127">
        <f>SUM(R77:R83)</f>
        <v>0</v>
      </c>
      <c r="S84" s="237"/>
      <c r="T84" s="238"/>
      <c r="U84" s="239"/>
      <c r="V84" s="127">
        <f>SUM(V77:V83)</f>
        <v>0</v>
      </c>
      <c r="W84" s="237"/>
      <c r="X84" s="238"/>
      <c r="Y84" s="239"/>
      <c r="Z84" s="145">
        <f>SUM(Z77:Z83)</f>
        <v>0</v>
      </c>
      <c r="AA84" s="120"/>
      <c r="AB84" s="105">
        <f>SUM(F84+J84+R84+N84+V84+Z84)</f>
        <v>0</v>
      </c>
      <c r="AC84" s="120"/>
    </row>
    <row r="85" spans="1:1345" ht="14.25" thickTop="1" thickBot="1" x14ac:dyDescent="0.25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</row>
    <row r="86" spans="1:1345" ht="13.5" thickTop="1" x14ac:dyDescent="0.2">
      <c r="A86" s="18"/>
      <c r="B86" s="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</row>
    <row r="87" spans="1:1345" s="4" customFormat="1" ht="18" x14ac:dyDescent="0.25">
      <c r="A87" s="19">
        <v>30</v>
      </c>
      <c r="B87" s="21" t="s">
        <v>59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42"/>
      <c r="AC87" s="21"/>
    </row>
    <row r="88" spans="1:1345" s="3" customFormat="1" x14ac:dyDescent="0.2">
      <c r="A88" s="22"/>
      <c r="B88" s="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5"/>
      <c r="AC88" s="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</row>
    <row r="89" spans="1:1345" ht="15" x14ac:dyDescent="0.25">
      <c r="A89" s="22">
        <v>30.1</v>
      </c>
      <c r="B89" s="120" t="s">
        <v>39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1345" ht="135" customHeight="1" x14ac:dyDescent="0.2">
      <c r="A90" s="25">
        <v>30.2</v>
      </c>
      <c r="B90" s="231" t="s">
        <v>60</v>
      </c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3"/>
      <c r="AA90" s="124"/>
      <c r="AB90" s="5"/>
      <c r="AC90" s="5"/>
    </row>
    <row r="91" spans="1:1345" x14ac:dyDescent="0.2">
      <c r="A91" s="25"/>
      <c r="B91" s="4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1345" s="161" customFormat="1" ht="13.35" customHeight="1" x14ac:dyDescent="0.25">
      <c r="A92" s="158"/>
      <c r="B92" s="159"/>
      <c r="C92" s="234" t="s">
        <v>7</v>
      </c>
      <c r="D92" s="235"/>
      <c r="E92" s="235"/>
      <c r="F92" s="235"/>
      <c r="G92" s="234" t="s">
        <v>8</v>
      </c>
      <c r="H92" s="235"/>
      <c r="I92" s="235"/>
      <c r="J92" s="235"/>
      <c r="K92" s="234" t="s">
        <v>9</v>
      </c>
      <c r="L92" s="235"/>
      <c r="M92" s="235"/>
      <c r="N92" s="235"/>
      <c r="O92" s="234" t="s">
        <v>12</v>
      </c>
      <c r="P92" s="235"/>
      <c r="Q92" s="235"/>
      <c r="R92" s="235"/>
      <c r="S92" s="234" t="s">
        <v>13</v>
      </c>
      <c r="T92" s="235"/>
      <c r="U92" s="235"/>
      <c r="V92" s="235"/>
      <c r="W92" s="234" t="s">
        <v>14</v>
      </c>
      <c r="X92" s="235"/>
      <c r="Y92" s="235"/>
      <c r="Z92" s="236"/>
      <c r="AA92" s="160"/>
      <c r="AB92" s="220" t="s">
        <v>0</v>
      </c>
      <c r="AC92" s="160"/>
    </row>
    <row r="93" spans="1:1345" x14ac:dyDescent="0.2">
      <c r="A93" s="45"/>
      <c r="B93" s="34"/>
      <c r="C93" s="222" t="s">
        <v>24</v>
      </c>
      <c r="D93" s="223"/>
      <c r="E93" s="51" t="s">
        <v>4</v>
      </c>
      <c r="F93" s="46" t="s">
        <v>2</v>
      </c>
      <c r="G93" s="222" t="s">
        <v>24</v>
      </c>
      <c r="H93" s="223"/>
      <c r="I93" s="51" t="s">
        <v>4</v>
      </c>
      <c r="J93" s="46" t="s">
        <v>2</v>
      </c>
      <c r="K93" s="222" t="s">
        <v>24</v>
      </c>
      <c r="L93" s="223"/>
      <c r="M93" s="51" t="s">
        <v>4</v>
      </c>
      <c r="N93" s="46" t="s">
        <v>2</v>
      </c>
      <c r="O93" s="222" t="s">
        <v>24</v>
      </c>
      <c r="P93" s="223"/>
      <c r="Q93" s="51" t="s">
        <v>4</v>
      </c>
      <c r="R93" s="46" t="s">
        <v>2</v>
      </c>
      <c r="S93" s="222" t="s">
        <v>24</v>
      </c>
      <c r="T93" s="223"/>
      <c r="U93" s="51" t="s">
        <v>4</v>
      </c>
      <c r="V93" s="46" t="s">
        <v>2</v>
      </c>
      <c r="W93" s="222" t="s">
        <v>24</v>
      </c>
      <c r="X93" s="223"/>
      <c r="Y93" s="51" t="s">
        <v>4</v>
      </c>
      <c r="Z93" s="46" t="s">
        <v>2</v>
      </c>
      <c r="AA93" s="5"/>
      <c r="AB93" s="221"/>
      <c r="AC93" s="5"/>
    </row>
    <row r="94" spans="1:1345" x14ac:dyDescent="0.2">
      <c r="A94" s="18">
        <v>30.3</v>
      </c>
      <c r="B94" s="29" t="s">
        <v>35</v>
      </c>
      <c r="C94" s="215"/>
      <c r="D94" s="216"/>
      <c r="E94" s="10"/>
      <c r="F94" s="52">
        <f>E94</f>
        <v>0</v>
      </c>
      <c r="G94" s="215"/>
      <c r="H94" s="216"/>
      <c r="I94" s="10"/>
      <c r="J94" s="52">
        <f>I94</f>
        <v>0</v>
      </c>
      <c r="K94" s="215"/>
      <c r="L94" s="216"/>
      <c r="M94" s="10"/>
      <c r="N94" s="52">
        <f>M94</f>
        <v>0</v>
      </c>
      <c r="O94" s="215"/>
      <c r="P94" s="216"/>
      <c r="Q94" s="10"/>
      <c r="R94" s="52">
        <f>Q94</f>
        <v>0</v>
      </c>
      <c r="S94" s="215"/>
      <c r="T94" s="216"/>
      <c r="U94" s="10"/>
      <c r="V94" s="52">
        <f>U94</f>
        <v>0</v>
      </c>
      <c r="W94" s="215"/>
      <c r="X94" s="216"/>
      <c r="Y94" s="10"/>
      <c r="Z94" s="52">
        <f>Y94</f>
        <v>0</v>
      </c>
      <c r="AA94" s="47"/>
      <c r="AB94" s="30">
        <f t="shared" ref="AB94:AB98" si="14">SUM(F94+J94+R94+N94+V94+Z94)</f>
        <v>0</v>
      </c>
      <c r="AC94" s="5"/>
    </row>
    <row r="95" spans="1:1345" x14ac:dyDescent="0.2">
      <c r="A95" s="18">
        <v>30.4</v>
      </c>
      <c r="B95" s="29" t="s">
        <v>35</v>
      </c>
      <c r="C95" s="215"/>
      <c r="D95" s="216"/>
      <c r="E95" s="10"/>
      <c r="F95" s="52">
        <f t="shared" ref="F95:F98" si="15">E95</f>
        <v>0</v>
      </c>
      <c r="G95" s="215"/>
      <c r="H95" s="216"/>
      <c r="I95" s="10"/>
      <c r="J95" s="52">
        <f t="shared" ref="J95:J98" si="16">I95</f>
        <v>0</v>
      </c>
      <c r="K95" s="215"/>
      <c r="L95" s="216"/>
      <c r="M95" s="10"/>
      <c r="N95" s="52">
        <f t="shared" ref="N95:N98" si="17">M95</f>
        <v>0</v>
      </c>
      <c r="O95" s="215"/>
      <c r="P95" s="216"/>
      <c r="Q95" s="10"/>
      <c r="R95" s="52">
        <f t="shared" ref="R95:R98" si="18">Q95</f>
        <v>0</v>
      </c>
      <c r="S95" s="215"/>
      <c r="T95" s="216"/>
      <c r="U95" s="10"/>
      <c r="V95" s="52">
        <f t="shared" ref="V95:V98" si="19">U95</f>
        <v>0</v>
      </c>
      <c r="W95" s="215"/>
      <c r="X95" s="216"/>
      <c r="Y95" s="10"/>
      <c r="Z95" s="52">
        <f>Y95</f>
        <v>0</v>
      </c>
      <c r="AA95" s="47"/>
      <c r="AB95" s="30">
        <f t="shared" si="14"/>
        <v>0</v>
      </c>
      <c r="AC95" s="5"/>
    </row>
    <row r="96" spans="1:1345" x14ac:dyDescent="0.2">
      <c r="A96" s="18">
        <v>30.5</v>
      </c>
      <c r="B96" s="29" t="s">
        <v>35</v>
      </c>
      <c r="C96" s="215"/>
      <c r="D96" s="216"/>
      <c r="E96" s="129"/>
      <c r="F96" s="52">
        <f t="shared" si="15"/>
        <v>0</v>
      </c>
      <c r="G96" s="215"/>
      <c r="H96" s="216"/>
      <c r="I96" s="10"/>
      <c r="J96" s="52">
        <f t="shared" si="16"/>
        <v>0</v>
      </c>
      <c r="K96" s="215"/>
      <c r="L96" s="216"/>
      <c r="M96" s="10"/>
      <c r="N96" s="52">
        <f t="shared" si="17"/>
        <v>0</v>
      </c>
      <c r="O96" s="215"/>
      <c r="P96" s="216"/>
      <c r="Q96" s="10"/>
      <c r="R96" s="52">
        <f t="shared" si="18"/>
        <v>0</v>
      </c>
      <c r="S96" s="215"/>
      <c r="T96" s="216"/>
      <c r="U96" s="10"/>
      <c r="V96" s="52">
        <f t="shared" si="19"/>
        <v>0</v>
      </c>
      <c r="W96" s="215"/>
      <c r="X96" s="216"/>
      <c r="Y96" s="10"/>
      <c r="Z96" s="52">
        <f>Y96</f>
        <v>0</v>
      </c>
      <c r="AA96" s="47"/>
      <c r="AB96" s="30">
        <f t="shared" si="14"/>
        <v>0</v>
      </c>
      <c r="AC96" s="5"/>
    </row>
    <row r="97" spans="1:1330" x14ac:dyDescent="0.2">
      <c r="A97" s="18">
        <v>30.6</v>
      </c>
      <c r="B97" s="29" t="s">
        <v>35</v>
      </c>
      <c r="C97" s="215"/>
      <c r="D97" s="216"/>
      <c r="E97" s="10"/>
      <c r="F97" s="52">
        <f t="shared" si="15"/>
        <v>0</v>
      </c>
      <c r="G97" s="215"/>
      <c r="H97" s="216"/>
      <c r="I97" s="10"/>
      <c r="J97" s="52">
        <f t="shared" si="16"/>
        <v>0</v>
      </c>
      <c r="K97" s="215"/>
      <c r="L97" s="216"/>
      <c r="M97" s="10"/>
      <c r="N97" s="52">
        <f t="shared" si="17"/>
        <v>0</v>
      </c>
      <c r="O97" s="215"/>
      <c r="P97" s="216"/>
      <c r="Q97" s="10"/>
      <c r="R97" s="52">
        <f t="shared" si="18"/>
        <v>0</v>
      </c>
      <c r="S97" s="215"/>
      <c r="T97" s="216"/>
      <c r="U97" s="10"/>
      <c r="V97" s="52">
        <f t="shared" si="19"/>
        <v>0</v>
      </c>
      <c r="W97" s="215"/>
      <c r="X97" s="216"/>
      <c r="Y97" s="10"/>
      <c r="Z97" s="52">
        <f>Y97</f>
        <v>0</v>
      </c>
      <c r="AA97" s="47"/>
      <c r="AB97" s="30">
        <f t="shared" si="14"/>
        <v>0</v>
      </c>
      <c r="AC97" s="5"/>
    </row>
    <row r="98" spans="1:1330" x14ac:dyDescent="0.2">
      <c r="A98" s="18">
        <v>30.7</v>
      </c>
      <c r="B98" s="29" t="s">
        <v>35</v>
      </c>
      <c r="C98" s="215"/>
      <c r="D98" s="216"/>
      <c r="E98" s="10"/>
      <c r="F98" s="52">
        <f t="shared" si="15"/>
        <v>0</v>
      </c>
      <c r="G98" s="215"/>
      <c r="H98" s="216"/>
      <c r="I98" s="10"/>
      <c r="J98" s="52">
        <f t="shared" si="16"/>
        <v>0</v>
      </c>
      <c r="K98" s="215"/>
      <c r="L98" s="216"/>
      <c r="M98" s="10"/>
      <c r="N98" s="52">
        <f t="shared" si="17"/>
        <v>0</v>
      </c>
      <c r="O98" s="215"/>
      <c r="P98" s="216"/>
      <c r="Q98" s="10"/>
      <c r="R98" s="52">
        <f t="shared" si="18"/>
        <v>0</v>
      </c>
      <c r="S98" s="215"/>
      <c r="T98" s="216"/>
      <c r="U98" s="10"/>
      <c r="V98" s="52">
        <f t="shared" si="19"/>
        <v>0</v>
      </c>
      <c r="W98" s="215"/>
      <c r="X98" s="216"/>
      <c r="Y98" s="10"/>
      <c r="Z98" s="52">
        <f>Y98</f>
        <v>0</v>
      </c>
      <c r="AA98" s="47"/>
      <c r="AB98" s="30">
        <f t="shared" si="14"/>
        <v>0</v>
      </c>
      <c r="AC98" s="5"/>
    </row>
    <row r="99" spans="1:1330" s="106" customFormat="1" ht="15.75" thickBot="1" x14ac:dyDescent="0.3">
      <c r="A99" s="98">
        <v>30.8</v>
      </c>
      <c r="B99" s="128" t="s">
        <v>2</v>
      </c>
      <c r="C99" s="212"/>
      <c r="D99" s="213"/>
      <c r="E99" s="214"/>
      <c r="F99" s="127">
        <f>SUM(F94:F98)</f>
        <v>0</v>
      </c>
      <c r="G99" s="212"/>
      <c r="H99" s="213"/>
      <c r="I99" s="214"/>
      <c r="J99" s="127">
        <f>SUM(J94:J98)</f>
        <v>0</v>
      </c>
      <c r="K99" s="212"/>
      <c r="L99" s="213"/>
      <c r="M99" s="214"/>
      <c r="N99" s="127">
        <f>SUM(N94:N98)</f>
        <v>0</v>
      </c>
      <c r="O99" s="212"/>
      <c r="P99" s="213"/>
      <c r="Q99" s="214"/>
      <c r="R99" s="127">
        <f>SUM(R94:R98)</f>
        <v>0</v>
      </c>
      <c r="S99" s="212"/>
      <c r="T99" s="213"/>
      <c r="U99" s="214"/>
      <c r="V99" s="127">
        <f>SUM(V94:V98)</f>
        <v>0</v>
      </c>
      <c r="W99" s="212"/>
      <c r="X99" s="213"/>
      <c r="Y99" s="214"/>
      <c r="Z99" s="127">
        <f>SUM(Z94:Z98)</f>
        <v>0</v>
      </c>
      <c r="AA99" s="120"/>
      <c r="AB99" s="105">
        <f>SUM(F99+J99+R99+N99+V99+Z99)</f>
        <v>0</v>
      </c>
      <c r="AC99" s="120"/>
    </row>
    <row r="100" spans="1:1330" x14ac:dyDescent="0.2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</row>
    <row r="101" spans="1:1330" ht="13.5" thickTop="1" x14ac:dyDescent="0.2">
      <c r="A101" s="18"/>
      <c r="B101" s="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</row>
    <row r="102" spans="1:1330" s="4" customFormat="1" ht="18" x14ac:dyDescent="0.25">
      <c r="A102" s="19">
        <v>40</v>
      </c>
      <c r="B102" s="21" t="s">
        <v>30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21"/>
      <c r="AB102" s="21"/>
      <c r="AC102" s="21"/>
    </row>
    <row r="103" spans="1:1330" s="3" customFormat="1" x14ac:dyDescent="0.2">
      <c r="A103" s="22"/>
      <c r="B103" s="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5"/>
      <c r="AB103" s="5"/>
      <c r="AC103" s="5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  <c r="ANC103" s="2"/>
      <c r="AND103" s="2"/>
      <c r="ANE103" s="2"/>
      <c r="ANF103" s="2"/>
      <c r="ANG103" s="2"/>
      <c r="ANH103" s="2"/>
      <c r="ANI103" s="2"/>
      <c r="ANJ103" s="2"/>
      <c r="ANK103" s="2"/>
      <c r="ANL103" s="2"/>
      <c r="ANM103" s="2"/>
      <c r="ANN103" s="2"/>
      <c r="ANO103" s="2"/>
      <c r="ANP103" s="2"/>
      <c r="ANQ103" s="2"/>
      <c r="ANR103" s="2"/>
      <c r="ANS103" s="2"/>
      <c r="ANT103" s="2"/>
      <c r="ANU103" s="2"/>
      <c r="ANV103" s="2"/>
      <c r="ANW103" s="2"/>
      <c r="ANX103" s="2"/>
      <c r="ANY103" s="2"/>
      <c r="ANZ103" s="2"/>
      <c r="AOA103" s="2"/>
      <c r="AOB103" s="2"/>
      <c r="AOC103" s="2"/>
      <c r="AOD103" s="2"/>
      <c r="AOE103" s="2"/>
      <c r="AOF103" s="2"/>
      <c r="AOG103" s="2"/>
      <c r="AOH103" s="2"/>
      <c r="AOI103" s="2"/>
      <c r="AOJ103" s="2"/>
      <c r="AOK103" s="2"/>
      <c r="AOL103" s="2"/>
      <c r="AOM103" s="2"/>
      <c r="AON103" s="2"/>
      <c r="AOO103" s="2"/>
      <c r="AOP103" s="2"/>
      <c r="AOQ103" s="2"/>
      <c r="AOR103" s="2"/>
      <c r="AOS103" s="2"/>
      <c r="AOT103" s="2"/>
      <c r="AOU103" s="2"/>
      <c r="AOV103" s="2"/>
      <c r="AOW103" s="2"/>
      <c r="AOX103" s="2"/>
      <c r="AOY103" s="2"/>
      <c r="AOZ103" s="2"/>
      <c r="APA103" s="2"/>
      <c r="APB103" s="2"/>
      <c r="APC103" s="2"/>
      <c r="APD103" s="2"/>
      <c r="APE103" s="2"/>
      <c r="APF103" s="2"/>
      <c r="APG103" s="2"/>
      <c r="APH103" s="2"/>
      <c r="API103" s="2"/>
      <c r="APJ103" s="2"/>
      <c r="APK103" s="2"/>
      <c r="APL103" s="2"/>
      <c r="APM103" s="2"/>
      <c r="APN103" s="2"/>
      <c r="APO103" s="2"/>
      <c r="APP103" s="2"/>
      <c r="APQ103" s="2"/>
      <c r="APR103" s="2"/>
      <c r="APS103" s="2"/>
      <c r="APT103" s="2"/>
      <c r="APU103" s="2"/>
      <c r="APV103" s="2"/>
      <c r="APW103" s="2"/>
      <c r="APX103" s="2"/>
      <c r="APY103" s="2"/>
      <c r="APZ103" s="2"/>
      <c r="AQA103" s="2"/>
      <c r="AQB103" s="2"/>
      <c r="AQC103" s="2"/>
      <c r="AQD103" s="2"/>
      <c r="AQE103" s="2"/>
      <c r="AQF103" s="2"/>
      <c r="AQG103" s="2"/>
      <c r="AQH103" s="2"/>
      <c r="AQI103" s="2"/>
      <c r="AQJ103" s="2"/>
      <c r="AQK103" s="2"/>
      <c r="AQL103" s="2"/>
      <c r="AQM103" s="2"/>
      <c r="AQN103" s="2"/>
      <c r="AQO103" s="2"/>
      <c r="AQP103" s="2"/>
      <c r="AQQ103" s="2"/>
      <c r="AQR103" s="2"/>
      <c r="AQS103" s="2"/>
      <c r="AQT103" s="2"/>
      <c r="AQU103" s="2"/>
      <c r="AQV103" s="2"/>
      <c r="AQW103" s="2"/>
      <c r="AQX103" s="2"/>
      <c r="AQY103" s="2"/>
      <c r="AQZ103" s="2"/>
      <c r="ARA103" s="2"/>
      <c r="ARB103" s="2"/>
      <c r="ARC103" s="2"/>
      <c r="ARD103" s="2"/>
      <c r="ARE103" s="2"/>
      <c r="ARF103" s="2"/>
      <c r="ARG103" s="2"/>
      <c r="ARH103" s="2"/>
      <c r="ARI103" s="2"/>
      <c r="ARJ103" s="2"/>
      <c r="ARK103" s="2"/>
      <c r="ARL103" s="2"/>
      <c r="ARM103" s="2"/>
      <c r="ARN103" s="2"/>
      <c r="ARO103" s="2"/>
      <c r="ARP103" s="2"/>
      <c r="ARQ103" s="2"/>
      <c r="ARR103" s="2"/>
      <c r="ARS103" s="2"/>
      <c r="ART103" s="2"/>
      <c r="ARU103" s="2"/>
      <c r="ARV103" s="2"/>
      <c r="ARW103" s="2"/>
      <c r="ARX103" s="2"/>
      <c r="ARY103" s="2"/>
      <c r="ARZ103" s="2"/>
      <c r="ASA103" s="2"/>
      <c r="ASB103" s="2"/>
      <c r="ASC103" s="2"/>
      <c r="ASD103" s="2"/>
      <c r="ASE103" s="2"/>
      <c r="ASF103" s="2"/>
      <c r="ASG103" s="2"/>
      <c r="ASH103" s="2"/>
      <c r="ASI103" s="2"/>
      <c r="ASJ103" s="2"/>
      <c r="ASK103" s="2"/>
      <c r="ASL103" s="2"/>
      <c r="ASM103" s="2"/>
      <c r="ASN103" s="2"/>
      <c r="ASO103" s="2"/>
      <c r="ASP103" s="2"/>
      <c r="ASQ103" s="2"/>
      <c r="ASR103" s="2"/>
      <c r="ASS103" s="2"/>
      <c r="AST103" s="2"/>
      <c r="ASU103" s="2"/>
      <c r="ASV103" s="2"/>
      <c r="ASW103" s="2"/>
      <c r="ASX103" s="2"/>
      <c r="ASY103" s="2"/>
      <c r="ASZ103" s="2"/>
      <c r="ATA103" s="2"/>
      <c r="ATB103" s="2"/>
      <c r="ATC103" s="2"/>
      <c r="ATD103" s="2"/>
      <c r="ATE103" s="2"/>
      <c r="ATF103" s="2"/>
      <c r="ATG103" s="2"/>
      <c r="ATH103" s="2"/>
      <c r="ATI103" s="2"/>
      <c r="ATJ103" s="2"/>
      <c r="ATK103" s="2"/>
      <c r="ATL103" s="2"/>
      <c r="ATM103" s="2"/>
      <c r="ATN103" s="2"/>
      <c r="ATO103" s="2"/>
      <c r="ATP103" s="2"/>
      <c r="ATQ103" s="2"/>
      <c r="ATR103" s="2"/>
      <c r="ATS103" s="2"/>
      <c r="ATT103" s="2"/>
      <c r="ATU103" s="2"/>
      <c r="ATV103" s="2"/>
      <c r="ATW103" s="2"/>
      <c r="ATX103" s="2"/>
      <c r="ATY103" s="2"/>
      <c r="ATZ103" s="2"/>
      <c r="AUA103" s="2"/>
      <c r="AUB103" s="2"/>
      <c r="AUC103" s="2"/>
      <c r="AUD103" s="2"/>
      <c r="AUE103" s="2"/>
      <c r="AUF103" s="2"/>
      <c r="AUG103" s="2"/>
      <c r="AUH103" s="2"/>
      <c r="AUI103" s="2"/>
      <c r="AUJ103" s="2"/>
      <c r="AUK103" s="2"/>
      <c r="AUL103" s="2"/>
      <c r="AUM103" s="2"/>
      <c r="AUN103" s="2"/>
      <c r="AUO103" s="2"/>
      <c r="AUP103" s="2"/>
      <c r="AUQ103" s="2"/>
      <c r="AUR103" s="2"/>
      <c r="AUS103" s="2"/>
      <c r="AUT103" s="2"/>
      <c r="AUU103" s="2"/>
      <c r="AUV103" s="2"/>
      <c r="AUW103" s="2"/>
      <c r="AUX103" s="2"/>
      <c r="AUY103" s="2"/>
      <c r="AUZ103" s="2"/>
      <c r="AVA103" s="2"/>
      <c r="AVB103" s="2"/>
      <c r="AVC103" s="2"/>
      <c r="AVD103" s="2"/>
      <c r="AVE103" s="2"/>
      <c r="AVF103" s="2"/>
      <c r="AVG103" s="2"/>
      <c r="AVH103" s="2"/>
      <c r="AVI103" s="2"/>
      <c r="AVJ103" s="2"/>
      <c r="AVK103" s="2"/>
      <c r="AVL103" s="2"/>
      <c r="AVM103" s="2"/>
      <c r="AVN103" s="2"/>
      <c r="AVO103" s="2"/>
      <c r="AVP103" s="2"/>
      <c r="AVQ103" s="2"/>
      <c r="AVR103" s="2"/>
      <c r="AVS103" s="2"/>
      <c r="AVT103" s="2"/>
      <c r="AVU103" s="2"/>
      <c r="AVV103" s="2"/>
      <c r="AVW103" s="2"/>
      <c r="AVX103" s="2"/>
      <c r="AVY103" s="2"/>
      <c r="AVZ103" s="2"/>
      <c r="AWA103" s="2"/>
      <c r="AWB103" s="2"/>
      <c r="AWC103" s="2"/>
      <c r="AWD103" s="2"/>
      <c r="AWE103" s="2"/>
      <c r="AWF103" s="2"/>
      <c r="AWG103" s="2"/>
      <c r="AWH103" s="2"/>
      <c r="AWI103" s="2"/>
      <c r="AWJ103" s="2"/>
      <c r="AWK103" s="2"/>
      <c r="AWL103" s="2"/>
      <c r="AWM103" s="2"/>
      <c r="AWN103" s="2"/>
      <c r="AWO103" s="2"/>
      <c r="AWP103" s="2"/>
      <c r="AWQ103" s="2"/>
      <c r="AWR103" s="2"/>
      <c r="AWS103" s="2"/>
      <c r="AWT103" s="2"/>
      <c r="AWU103" s="2"/>
      <c r="AWV103" s="2"/>
      <c r="AWW103" s="2"/>
      <c r="AWX103" s="2"/>
      <c r="AWY103" s="2"/>
      <c r="AWZ103" s="2"/>
      <c r="AXA103" s="2"/>
      <c r="AXB103" s="2"/>
      <c r="AXC103" s="2"/>
      <c r="AXD103" s="2"/>
      <c r="AXE103" s="2"/>
      <c r="AXF103" s="2"/>
      <c r="AXG103" s="2"/>
      <c r="AXH103" s="2"/>
      <c r="AXI103" s="2"/>
      <c r="AXJ103" s="2"/>
      <c r="AXK103" s="2"/>
      <c r="AXL103" s="2"/>
      <c r="AXM103" s="2"/>
      <c r="AXN103" s="2"/>
      <c r="AXO103" s="2"/>
      <c r="AXP103" s="2"/>
      <c r="AXQ103" s="2"/>
      <c r="AXR103" s="2"/>
      <c r="AXS103" s="2"/>
      <c r="AXT103" s="2"/>
      <c r="AXU103" s="2"/>
      <c r="AXV103" s="2"/>
      <c r="AXW103" s="2"/>
      <c r="AXX103" s="2"/>
      <c r="AXY103" s="2"/>
      <c r="AXZ103" s="2"/>
      <c r="AYA103" s="2"/>
      <c r="AYB103" s="2"/>
      <c r="AYC103" s="2"/>
      <c r="AYD103" s="2"/>
    </row>
    <row r="104" spans="1:1330" s="3" customFormat="1" ht="19.5" customHeight="1" x14ac:dyDescent="0.2">
      <c r="A104" s="230" t="s">
        <v>69</v>
      </c>
      <c r="B104" s="230"/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5"/>
      <c r="AB104" s="5"/>
      <c r="AC104" s="5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  <c r="AMQ104" s="2"/>
      <c r="AMR104" s="2"/>
      <c r="AMS104" s="2"/>
      <c r="AMT104" s="2"/>
      <c r="AMU104" s="2"/>
      <c r="AMV104" s="2"/>
      <c r="AMW104" s="2"/>
      <c r="AMX104" s="2"/>
      <c r="AMY104" s="2"/>
      <c r="AMZ104" s="2"/>
      <c r="ANA104" s="2"/>
      <c r="ANB104" s="2"/>
      <c r="ANC104" s="2"/>
      <c r="AND104" s="2"/>
      <c r="ANE104" s="2"/>
      <c r="ANF104" s="2"/>
      <c r="ANG104" s="2"/>
      <c r="ANH104" s="2"/>
      <c r="ANI104" s="2"/>
      <c r="ANJ104" s="2"/>
      <c r="ANK104" s="2"/>
      <c r="ANL104" s="2"/>
      <c r="ANM104" s="2"/>
      <c r="ANN104" s="2"/>
      <c r="ANO104" s="2"/>
      <c r="ANP104" s="2"/>
      <c r="ANQ104" s="2"/>
      <c r="ANR104" s="2"/>
      <c r="ANS104" s="2"/>
      <c r="ANT104" s="2"/>
      <c r="ANU104" s="2"/>
      <c r="ANV104" s="2"/>
      <c r="ANW104" s="2"/>
      <c r="ANX104" s="2"/>
      <c r="ANY104" s="2"/>
      <c r="ANZ104" s="2"/>
      <c r="AOA104" s="2"/>
      <c r="AOB104" s="2"/>
      <c r="AOC104" s="2"/>
      <c r="AOD104" s="2"/>
      <c r="AOE104" s="2"/>
      <c r="AOF104" s="2"/>
      <c r="AOG104" s="2"/>
      <c r="AOH104" s="2"/>
      <c r="AOI104" s="2"/>
      <c r="AOJ104" s="2"/>
      <c r="AOK104" s="2"/>
      <c r="AOL104" s="2"/>
      <c r="AOM104" s="2"/>
      <c r="AON104" s="2"/>
      <c r="AOO104" s="2"/>
      <c r="AOP104" s="2"/>
      <c r="AOQ104" s="2"/>
      <c r="AOR104" s="2"/>
      <c r="AOS104" s="2"/>
      <c r="AOT104" s="2"/>
      <c r="AOU104" s="2"/>
      <c r="AOV104" s="2"/>
      <c r="AOW104" s="2"/>
      <c r="AOX104" s="2"/>
      <c r="AOY104" s="2"/>
      <c r="AOZ104" s="2"/>
      <c r="APA104" s="2"/>
      <c r="APB104" s="2"/>
      <c r="APC104" s="2"/>
      <c r="APD104" s="2"/>
      <c r="APE104" s="2"/>
      <c r="APF104" s="2"/>
      <c r="APG104" s="2"/>
      <c r="APH104" s="2"/>
      <c r="API104" s="2"/>
      <c r="APJ104" s="2"/>
      <c r="APK104" s="2"/>
      <c r="APL104" s="2"/>
      <c r="APM104" s="2"/>
      <c r="APN104" s="2"/>
      <c r="APO104" s="2"/>
      <c r="APP104" s="2"/>
      <c r="APQ104" s="2"/>
      <c r="APR104" s="2"/>
      <c r="APS104" s="2"/>
      <c r="APT104" s="2"/>
      <c r="APU104" s="2"/>
      <c r="APV104" s="2"/>
      <c r="APW104" s="2"/>
      <c r="APX104" s="2"/>
      <c r="APY104" s="2"/>
      <c r="APZ104" s="2"/>
      <c r="AQA104" s="2"/>
      <c r="AQB104" s="2"/>
      <c r="AQC104" s="2"/>
      <c r="AQD104" s="2"/>
      <c r="AQE104" s="2"/>
      <c r="AQF104" s="2"/>
      <c r="AQG104" s="2"/>
      <c r="AQH104" s="2"/>
      <c r="AQI104" s="2"/>
      <c r="AQJ104" s="2"/>
      <c r="AQK104" s="2"/>
      <c r="AQL104" s="2"/>
      <c r="AQM104" s="2"/>
      <c r="AQN104" s="2"/>
      <c r="AQO104" s="2"/>
      <c r="AQP104" s="2"/>
      <c r="AQQ104" s="2"/>
      <c r="AQR104" s="2"/>
      <c r="AQS104" s="2"/>
      <c r="AQT104" s="2"/>
      <c r="AQU104" s="2"/>
      <c r="AQV104" s="2"/>
      <c r="AQW104" s="2"/>
      <c r="AQX104" s="2"/>
      <c r="AQY104" s="2"/>
      <c r="AQZ104" s="2"/>
      <c r="ARA104" s="2"/>
      <c r="ARB104" s="2"/>
      <c r="ARC104" s="2"/>
      <c r="ARD104" s="2"/>
      <c r="ARE104" s="2"/>
      <c r="ARF104" s="2"/>
      <c r="ARG104" s="2"/>
      <c r="ARH104" s="2"/>
      <c r="ARI104" s="2"/>
      <c r="ARJ104" s="2"/>
      <c r="ARK104" s="2"/>
      <c r="ARL104" s="2"/>
      <c r="ARM104" s="2"/>
      <c r="ARN104" s="2"/>
      <c r="ARO104" s="2"/>
      <c r="ARP104" s="2"/>
      <c r="ARQ104" s="2"/>
      <c r="ARR104" s="2"/>
      <c r="ARS104" s="2"/>
      <c r="ART104" s="2"/>
      <c r="ARU104" s="2"/>
      <c r="ARV104" s="2"/>
      <c r="ARW104" s="2"/>
      <c r="ARX104" s="2"/>
      <c r="ARY104" s="2"/>
      <c r="ARZ104" s="2"/>
      <c r="ASA104" s="2"/>
      <c r="ASB104" s="2"/>
      <c r="ASC104" s="2"/>
      <c r="ASD104" s="2"/>
      <c r="ASE104" s="2"/>
      <c r="ASF104" s="2"/>
      <c r="ASG104" s="2"/>
      <c r="ASH104" s="2"/>
      <c r="ASI104" s="2"/>
      <c r="ASJ104" s="2"/>
      <c r="ASK104" s="2"/>
      <c r="ASL104" s="2"/>
      <c r="ASM104" s="2"/>
      <c r="ASN104" s="2"/>
      <c r="ASO104" s="2"/>
      <c r="ASP104" s="2"/>
      <c r="ASQ104" s="2"/>
      <c r="ASR104" s="2"/>
      <c r="ASS104" s="2"/>
      <c r="AST104" s="2"/>
      <c r="ASU104" s="2"/>
      <c r="ASV104" s="2"/>
      <c r="ASW104" s="2"/>
      <c r="ASX104" s="2"/>
      <c r="ASY104" s="2"/>
      <c r="ASZ104" s="2"/>
      <c r="ATA104" s="2"/>
      <c r="ATB104" s="2"/>
      <c r="ATC104" s="2"/>
      <c r="ATD104" s="2"/>
      <c r="ATE104" s="2"/>
      <c r="ATF104" s="2"/>
      <c r="ATG104" s="2"/>
      <c r="ATH104" s="2"/>
      <c r="ATI104" s="2"/>
      <c r="ATJ104" s="2"/>
      <c r="ATK104" s="2"/>
      <c r="ATL104" s="2"/>
      <c r="ATM104" s="2"/>
      <c r="ATN104" s="2"/>
      <c r="ATO104" s="2"/>
      <c r="ATP104" s="2"/>
      <c r="ATQ104" s="2"/>
      <c r="ATR104" s="2"/>
      <c r="ATS104" s="2"/>
      <c r="ATT104" s="2"/>
      <c r="ATU104" s="2"/>
      <c r="ATV104" s="2"/>
      <c r="ATW104" s="2"/>
      <c r="ATX104" s="2"/>
      <c r="ATY104" s="2"/>
      <c r="ATZ104" s="2"/>
      <c r="AUA104" s="2"/>
      <c r="AUB104" s="2"/>
      <c r="AUC104" s="2"/>
      <c r="AUD104" s="2"/>
      <c r="AUE104" s="2"/>
      <c r="AUF104" s="2"/>
      <c r="AUG104" s="2"/>
      <c r="AUH104" s="2"/>
      <c r="AUI104" s="2"/>
      <c r="AUJ104" s="2"/>
      <c r="AUK104" s="2"/>
      <c r="AUL104" s="2"/>
      <c r="AUM104" s="2"/>
      <c r="AUN104" s="2"/>
      <c r="AUO104" s="2"/>
      <c r="AUP104" s="2"/>
      <c r="AUQ104" s="2"/>
      <c r="AUR104" s="2"/>
      <c r="AUS104" s="2"/>
      <c r="AUT104" s="2"/>
      <c r="AUU104" s="2"/>
      <c r="AUV104" s="2"/>
      <c r="AUW104" s="2"/>
      <c r="AUX104" s="2"/>
      <c r="AUY104" s="2"/>
      <c r="AUZ104" s="2"/>
      <c r="AVA104" s="2"/>
      <c r="AVB104" s="2"/>
      <c r="AVC104" s="2"/>
      <c r="AVD104" s="2"/>
      <c r="AVE104" s="2"/>
      <c r="AVF104" s="2"/>
      <c r="AVG104" s="2"/>
      <c r="AVH104" s="2"/>
      <c r="AVI104" s="2"/>
      <c r="AVJ104" s="2"/>
      <c r="AVK104" s="2"/>
      <c r="AVL104" s="2"/>
      <c r="AVM104" s="2"/>
      <c r="AVN104" s="2"/>
      <c r="AVO104" s="2"/>
      <c r="AVP104" s="2"/>
      <c r="AVQ104" s="2"/>
      <c r="AVR104" s="2"/>
      <c r="AVS104" s="2"/>
      <c r="AVT104" s="2"/>
      <c r="AVU104" s="2"/>
      <c r="AVV104" s="2"/>
      <c r="AVW104" s="2"/>
      <c r="AVX104" s="2"/>
      <c r="AVY104" s="2"/>
      <c r="AVZ104" s="2"/>
      <c r="AWA104" s="2"/>
      <c r="AWB104" s="2"/>
      <c r="AWC104" s="2"/>
      <c r="AWD104" s="2"/>
      <c r="AWE104" s="2"/>
      <c r="AWF104" s="2"/>
      <c r="AWG104" s="2"/>
      <c r="AWH104" s="2"/>
      <c r="AWI104" s="2"/>
      <c r="AWJ104" s="2"/>
      <c r="AWK104" s="2"/>
      <c r="AWL104" s="2"/>
      <c r="AWM104" s="2"/>
      <c r="AWN104" s="2"/>
      <c r="AWO104" s="2"/>
      <c r="AWP104" s="2"/>
      <c r="AWQ104" s="2"/>
      <c r="AWR104" s="2"/>
      <c r="AWS104" s="2"/>
      <c r="AWT104" s="2"/>
      <c r="AWU104" s="2"/>
      <c r="AWV104" s="2"/>
      <c r="AWW104" s="2"/>
      <c r="AWX104" s="2"/>
      <c r="AWY104" s="2"/>
      <c r="AWZ104" s="2"/>
      <c r="AXA104" s="2"/>
      <c r="AXB104" s="2"/>
      <c r="AXC104" s="2"/>
      <c r="AXD104" s="2"/>
      <c r="AXE104" s="2"/>
      <c r="AXF104" s="2"/>
      <c r="AXG104" s="2"/>
      <c r="AXH104" s="2"/>
      <c r="AXI104" s="2"/>
      <c r="AXJ104" s="2"/>
      <c r="AXK104" s="2"/>
      <c r="AXL104" s="2"/>
      <c r="AXM104" s="2"/>
      <c r="AXN104" s="2"/>
      <c r="AXO104" s="2"/>
      <c r="AXP104" s="2"/>
      <c r="AXQ104" s="2"/>
      <c r="AXR104" s="2"/>
      <c r="AXS104" s="2"/>
      <c r="AXT104" s="2"/>
      <c r="AXU104" s="2"/>
      <c r="AXV104" s="2"/>
      <c r="AXW104" s="2"/>
      <c r="AXX104" s="2"/>
      <c r="AXY104" s="2"/>
      <c r="AXZ104" s="2"/>
      <c r="AYA104" s="2"/>
      <c r="AYB104" s="2"/>
      <c r="AYC104" s="2"/>
      <c r="AYD104" s="2"/>
    </row>
    <row r="105" spans="1:1330" s="92" customFormat="1" ht="15" x14ac:dyDescent="0.25">
      <c r="A105" s="98">
        <v>40.1</v>
      </c>
      <c r="B105" s="90" t="s">
        <v>61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1330" ht="14.25" customHeight="1" x14ac:dyDescent="0.2">
      <c r="A106" s="25">
        <v>40.200000000000003</v>
      </c>
      <c r="B106" s="231" t="s">
        <v>40</v>
      </c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3"/>
      <c r="AA106" s="5"/>
      <c r="AB106" s="5"/>
      <c r="AC106" s="5"/>
    </row>
    <row r="107" spans="1:1330" x14ac:dyDescent="0.2">
      <c r="A107" s="25"/>
      <c r="B107" s="4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1330" s="116" customFormat="1" ht="13.35" customHeight="1" x14ac:dyDescent="0.25">
      <c r="A108" s="125"/>
      <c r="B108" s="126"/>
      <c r="C108" s="217" t="s">
        <v>7</v>
      </c>
      <c r="D108" s="218"/>
      <c r="E108" s="218"/>
      <c r="F108" s="218"/>
      <c r="G108" s="217" t="s">
        <v>8</v>
      </c>
      <c r="H108" s="218"/>
      <c r="I108" s="218"/>
      <c r="J108" s="218"/>
      <c r="K108" s="217" t="s">
        <v>9</v>
      </c>
      <c r="L108" s="218"/>
      <c r="M108" s="218"/>
      <c r="N108" s="218"/>
      <c r="O108" s="217" t="s">
        <v>12</v>
      </c>
      <c r="P108" s="218"/>
      <c r="Q108" s="218"/>
      <c r="R108" s="218"/>
      <c r="S108" s="217" t="s">
        <v>13</v>
      </c>
      <c r="T108" s="218"/>
      <c r="U108" s="218"/>
      <c r="V108" s="218"/>
      <c r="W108" s="217" t="s">
        <v>14</v>
      </c>
      <c r="X108" s="218"/>
      <c r="Y108" s="218"/>
      <c r="Z108" s="219"/>
      <c r="AA108" s="115"/>
      <c r="AB108" s="220" t="s">
        <v>0</v>
      </c>
      <c r="AC108" s="115"/>
    </row>
    <row r="109" spans="1:1330" x14ac:dyDescent="0.2">
      <c r="A109" s="45"/>
      <c r="B109" s="34"/>
      <c r="C109" s="227" t="s">
        <v>4</v>
      </c>
      <c r="D109" s="228"/>
      <c r="E109" s="229"/>
      <c r="F109" s="46" t="s">
        <v>2</v>
      </c>
      <c r="G109" s="227" t="s">
        <v>4</v>
      </c>
      <c r="H109" s="228"/>
      <c r="I109" s="229"/>
      <c r="J109" s="46" t="s">
        <v>2</v>
      </c>
      <c r="K109" s="227" t="s">
        <v>4</v>
      </c>
      <c r="L109" s="228"/>
      <c r="M109" s="229"/>
      <c r="N109" s="46" t="s">
        <v>2</v>
      </c>
      <c r="O109" s="227" t="s">
        <v>4</v>
      </c>
      <c r="P109" s="228"/>
      <c r="Q109" s="229"/>
      <c r="R109" s="46" t="s">
        <v>2</v>
      </c>
      <c r="S109" s="227" t="s">
        <v>4</v>
      </c>
      <c r="T109" s="228"/>
      <c r="U109" s="229"/>
      <c r="V109" s="46" t="s">
        <v>2</v>
      </c>
      <c r="W109" s="227" t="s">
        <v>4</v>
      </c>
      <c r="X109" s="228"/>
      <c r="Y109" s="229"/>
      <c r="Z109" s="46" t="s">
        <v>2</v>
      </c>
      <c r="AA109" s="5"/>
      <c r="AB109" s="221"/>
      <c r="AC109" s="5"/>
    </row>
    <row r="110" spans="1:1330" x14ac:dyDescent="0.2">
      <c r="A110" s="18">
        <v>40.299999999999997</v>
      </c>
      <c r="B110" s="29" t="s">
        <v>25</v>
      </c>
      <c r="C110" s="209"/>
      <c r="D110" s="210"/>
      <c r="E110" s="211"/>
      <c r="F110" s="30">
        <f>C110</f>
        <v>0</v>
      </c>
      <c r="G110" s="209"/>
      <c r="H110" s="210"/>
      <c r="I110" s="211"/>
      <c r="J110" s="30">
        <f>G110</f>
        <v>0</v>
      </c>
      <c r="K110" s="209"/>
      <c r="L110" s="210"/>
      <c r="M110" s="211"/>
      <c r="N110" s="30">
        <f>K110</f>
        <v>0</v>
      </c>
      <c r="O110" s="209"/>
      <c r="P110" s="210"/>
      <c r="Q110" s="211"/>
      <c r="R110" s="30">
        <f>O110</f>
        <v>0</v>
      </c>
      <c r="S110" s="209"/>
      <c r="T110" s="210"/>
      <c r="U110" s="211"/>
      <c r="V110" s="30">
        <f>S110</f>
        <v>0</v>
      </c>
      <c r="W110" s="209"/>
      <c r="X110" s="210"/>
      <c r="Y110" s="211"/>
      <c r="Z110" s="30">
        <f>W110</f>
        <v>0</v>
      </c>
      <c r="AA110" s="47"/>
      <c r="AB110" s="30">
        <f t="shared" ref="AB110:AB119" si="20">SUM(F110+J110+R110+N110+V110+Z110)</f>
        <v>0</v>
      </c>
      <c r="AC110" s="5"/>
    </row>
    <row r="111" spans="1:1330" x14ac:dyDescent="0.2">
      <c r="A111" s="18">
        <v>40.4</v>
      </c>
      <c r="B111" s="29" t="s">
        <v>26</v>
      </c>
      <c r="C111" s="209"/>
      <c r="D111" s="210"/>
      <c r="E111" s="211"/>
      <c r="F111" s="30">
        <f t="shared" ref="F111:F119" si="21">C111</f>
        <v>0</v>
      </c>
      <c r="G111" s="209"/>
      <c r="H111" s="210"/>
      <c r="I111" s="211"/>
      <c r="J111" s="30">
        <f t="shared" ref="J111:J119" si="22">G111</f>
        <v>0</v>
      </c>
      <c r="K111" s="209"/>
      <c r="L111" s="210"/>
      <c r="M111" s="211"/>
      <c r="N111" s="30">
        <f t="shared" ref="N111:N119" si="23">K111</f>
        <v>0</v>
      </c>
      <c r="O111" s="209"/>
      <c r="P111" s="210"/>
      <c r="Q111" s="211"/>
      <c r="R111" s="30">
        <f t="shared" ref="R111:R119" si="24">O111</f>
        <v>0</v>
      </c>
      <c r="S111" s="209"/>
      <c r="T111" s="210"/>
      <c r="U111" s="211"/>
      <c r="V111" s="30">
        <f t="shared" ref="V111:V119" si="25">S111</f>
        <v>0</v>
      </c>
      <c r="W111" s="209"/>
      <c r="X111" s="210"/>
      <c r="Y111" s="211"/>
      <c r="Z111" s="30">
        <f t="shared" ref="Z111:Z119" si="26">W111</f>
        <v>0</v>
      </c>
      <c r="AA111" s="47"/>
      <c r="AB111" s="30">
        <f t="shared" si="20"/>
        <v>0</v>
      </c>
      <c r="AC111" s="5"/>
    </row>
    <row r="112" spans="1:1330" x14ac:dyDescent="0.2">
      <c r="A112" s="18">
        <v>40.5</v>
      </c>
      <c r="B112" s="29" t="s">
        <v>50</v>
      </c>
      <c r="C112" s="209"/>
      <c r="D112" s="210"/>
      <c r="E112" s="211"/>
      <c r="F112" s="30">
        <f t="shared" si="21"/>
        <v>0</v>
      </c>
      <c r="G112" s="209"/>
      <c r="H112" s="210"/>
      <c r="I112" s="211"/>
      <c r="J112" s="30">
        <f t="shared" si="22"/>
        <v>0</v>
      </c>
      <c r="K112" s="209"/>
      <c r="L112" s="210"/>
      <c r="M112" s="211"/>
      <c r="N112" s="30">
        <f t="shared" si="23"/>
        <v>0</v>
      </c>
      <c r="O112" s="209"/>
      <c r="P112" s="210"/>
      <c r="Q112" s="211"/>
      <c r="R112" s="30">
        <f t="shared" si="24"/>
        <v>0</v>
      </c>
      <c r="S112" s="209"/>
      <c r="T112" s="210"/>
      <c r="U112" s="211"/>
      <c r="V112" s="30">
        <f t="shared" si="25"/>
        <v>0</v>
      </c>
      <c r="W112" s="209"/>
      <c r="X112" s="210"/>
      <c r="Y112" s="211"/>
      <c r="Z112" s="30">
        <f t="shared" si="26"/>
        <v>0</v>
      </c>
      <c r="AA112" s="47"/>
      <c r="AB112" s="30">
        <f t="shared" si="20"/>
        <v>0</v>
      </c>
      <c r="AC112" s="5"/>
    </row>
    <row r="113" spans="1:29" x14ac:dyDescent="0.2">
      <c r="A113" s="18">
        <v>40.6</v>
      </c>
      <c r="B113" s="29" t="s">
        <v>27</v>
      </c>
      <c r="C113" s="209"/>
      <c r="D113" s="210"/>
      <c r="E113" s="211"/>
      <c r="F113" s="30">
        <f t="shared" si="21"/>
        <v>0</v>
      </c>
      <c r="G113" s="209"/>
      <c r="H113" s="210"/>
      <c r="I113" s="211"/>
      <c r="J113" s="30">
        <f t="shared" si="22"/>
        <v>0</v>
      </c>
      <c r="K113" s="209"/>
      <c r="L113" s="210"/>
      <c r="M113" s="211"/>
      <c r="N113" s="30">
        <f t="shared" si="23"/>
        <v>0</v>
      </c>
      <c r="O113" s="209"/>
      <c r="P113" s="210"/>
      <c r="Q113" s="211"/>
      <c r="R113" s="30">
        <f t="shared" si="24"/>
        <v>0</v>
      </c>
      <c r="S113" s="209"/>
      <c r="T113" s="210"/>
      <c r="U113" s="211"/>
      <c r="V113" s="30">
        <f t="shared" si="25"/>
        <v>0</v>
      </c>
      <c r="W113" s="209"/>
      <c r="X113" s="210"/>
      <c r="Y113" s="211"/>
      <c r="Z113" s="30">
        <f t="shared" si="26"/>
        <v>0</v>
      </c>
      <c r="AA113" s="47"/>
      <c r="AB113" s="30">
        <f t="shared" si="20"/>
        <v>0</v>
      </c>
      <c r="AC113" s="5"/>
    </row>
    <row r="114" spans="1:29" x14ac:dyDescent="0.2">
      <c r="A114" s="18">
        <v>40.700000000000003</v>
      </c>
      <c r="B114" s="29" t="s">
        <v>41</v>
      </c>
      <c r="C114" s="209"/>
      <c r="D114" s="210"/>
      <c r="E114" s="211"/>
      <c r="F114" s="30">
        <f t="shared" si="21"/>
        <v>0</v>
      </c>
      <c r="G114" s="209"/>
      <c r="H114" s="210"/>
      <c r="I114" s="211"/>
      <c r="J114" s="30">
        <f t="shared" si="22"/>
        <v>0</v>
      </c>
      <c r="K114" s="209"/>
      <c r="L114" s="210"/>
      <c r="M114" s="211"/>
      <c r="N114" s="30">
        <f t="shared" si="23"/>
        <v>0</v>
      </c>
      <c r="O114" s="209"/>
      <c r="P114" s="210"/>
      <c r="Q114" s="211"/>
      <c r="R114" s="30">
        <f t="shared" si="24"/>
        <v>0</v>
      </c>
      <c r="S114" s="209"/>
      <c r="T114" s="210"/>
      <c r="U114" s="211"/>
      <c r="V114" s="30">
        <f t="shared" si="25"/>
        <v>0</v>
      </c>
      <c r="W114" s="209"/>
      <c r="X114" s="210"/>
      <c r="Y114" s="211"/>
      <c r="Z114" s="30">
        <f t="shared" si="26"/>
        <v>0</v>
      </c>
      <c r="AA114" s="47"/>
      <c r="AB114" s="30">
        <f t="shared" si="20"/>
        <v>0</v>
      </c>
      <c r="AC114" s="5"/>
    </row>
    <row r="115" spans="1:29" x14ac:dyDescent="0.2">
      <c r="A115" s="18">
        <v>40.799999999999997</v>
      </c>
      <c r="B115" s="29" t="s">
        <v>42</v>
      </c>
      <c r="C115" s="209"/>
      <c r="D115" s="210"/>
      <c r="E115" s="211"/>
      <c r="F115" s="30">
        <f t="shared" si="21"/>
        <v>0</v>
      </c>
      <c r="G115" s="209"/>
      <c r="H115" s="210"/>
      <c r="I115" s="211"/>
      <c r="J115" s="30">
        <f t="shared" si="22"/>
        <v>0</v>
      </c>
      <c r="K115" s="209"/>
      <c r="L115" s="210"/>
      <c r="M115" s="211"/>
      <c r="N115" s="30">
        <f t="shared" si="23"/>
        <v>0</v>
      </c>
      <c r="O115" s="209"/>
      <c r="P115" s="210"/>
      <c r="Q115" s="211"/>
      <c r="R115" s="30">
        <f t="shared" si="24"/>
        <v>0</v>
      </c>
      <c r="S115" s="209"/>
      <c r="T115" s="210"/>
      <c r="U115" s="211"/>
      <c r="V115" s="30">
        <f t="shared" si="25"/>
        <v>0</v>
      </c>
      <c r="W115" s="209"/>
      <c r="X115" s="210"/>
      <c r="Y115" s="211"/>
      <c r="Z115" s="30">
        <f t="shared" si="26"/>
        <v>0</v>
      </c>
      <c r="AA115" s="47"/>
      <c r="AB115" s="30">
        <f t="shared" si="20"/>
        <v>0</v>
      </c>
      <c r="AC115" s="5"/>
    </row>
    <row r="116" spans="1:29" x14ac:dyDescent="0.2">
      <c r="A116" s="18">
        <v>40.9</v>
      </c>
      <c r="B116" s="29" t="s">
        <v>56</v>
      </c>
      <c r="C116" s="209"/>
      <c r="D116" s="210"/>
      <c r="E116" s="211"/>
      <c r="F116" s="30">
        <f t="shared" si="21"/>
        <v>0</v>
      </c>
      <c r="G116" s="209"/>
      <c r="H116" s="210"/>
      <c r="I116" s="211"/>
      <c r="J116" s="30">
        <f t="shared" si="22"/>
        <v>0</v>
      </c>
      <c r="K116" s="209"/>
      <c r="L116" s="210"/>
      <c r="M116" s="211"/>
      <c r="N116" s="30">
        <f t="shared" si="23"/>
        <v>0</v>
      </c>
      <c r="O116" s="209"/>
      <c r="P116" s="210"/>
      <c r="Q116" s="211"/>
      <c r="R116" s="30">
        <f t="shared" si="24"/>
        <v>0</v>
      </c>
      <c r="S116" s="209"/>
      <c r="T116" s="210"/>
      <c r="U116" s="211"/>
      <c r="V116" s="30">
        <f t="shared" si="25"/>
        <v>0</v>
      </c>
      <c r="W116" s="209"/>
      <c r="X116" s="210"/>
      <c r="Y116" s="211"/>
      <c r="Z116" s="30">
        <f t="shared" si="26"/>
        <v>0</v>
      </c>
      <c r="AA116" s="47"/>
      <c r="AB116" s="30">
        <f t="shared" si="20"/>
        <v>0</v>
      </c>
      <c r="AC116" s="5"/>
    </row>
    <row r="117" spans="1:29" x14ac:dyDescent="0.2">
      <c r="A117" s="86">
        <v>40.1</v>
      </c>
      <c r="B117" s="201" t="s">
        <v>96</v>
      </c>
      <c r="C117" s="209"/>
      <c r="D117" s="210"/>
      <c r="E117" s="211"/>
      <c r="F117" s="30">
        <f t="shared" si="21"/>
        <v>0</v>
      </c>
      <c r="G117" s="209"/>
      <c r="H117" s="210"/>
      <c r="I117" s="211"/>
      <c r="J117" s="30">
        <f t="shared" si="22"/>
        <v>0</v>
      </c>
      <c r="K117" s="209"/>
      <c r="L117" s="210"/>
      <c r="M117" s="211"/>
      <c r="N117" s="30">
        <f t="shared" si="23"/>
        <v>0</v>
      </c>
      <c r="O117" s="209"/>
      <c r="P117" s="210"/>
      <c r="Q117" s="211"/>
      <c r="R117" s="30">
        <f t="shared" si="24"/>
        <v>0</v>
      </c>
      <c r="S117" s="209"/>
      <c r="T117" s="210"/>
      <c r="U117" s="211"/>
      <c r="V117" s="30">
        <f t="shared" si="25"/>
        <v>0</v>
      </c>
      <c r="W117" s="209"/>
      <c r="X117" s="210"/>
      <c r="Y117" s="211"/>
      <c r="Z117" s="30">
        <f t="shared" si="26"/>
        <v>0</v>
      </c>
      <c r="AA117" s="47"/>
      <c r="AB117" s="30">
        <f t="shared" si="20"/>
        <v>0</v>
      </c>
      <c r="AC117" s="5"/>
    </row>
    <row r="118" spans="1:29" x14ac:dyDescent="0.2">
      <c r="A118" s="86">
        <v>40.11</v>
      </c>
      <c r="B118" s="201" t="s">
        <v>96</v>
      </c>
      <c r="C118" s="209"/>
      <c r="D118" s="210"/>
      <c r="E118" s="211"/>
      <c r="F118" s="30">
        <f t="shared" si="21"/>
        <v>0</v>
      </c>
      <c r="G118" s="209"/>
      <c r="H118" s="210"/>
      <c r="I118" s="211"/>
      <c r="J118" s="30">
        <f t="shared" si="22"/>
        <v>0</v>
      </c>
      <c r="K118" s="209"/>
      <c r="L118" s="210"/>
      <c r="M118" s="211"/>
      <c r="N118" s="30">
        <f t="shared" si="23"/>
        <v>0</v>
      </c>
      <c r="O118" s="209"/>
      <c r="P118" s="210"/>
      <c r="Q118" s="211"/>
      <c r="R118" s="30">
        <f t="shared" si="24"/>
        <v>0</v>
      </c>
      <c r="S118" s="209"/>
      <c r="T118" s="210"/>
      <c r="U118" s="211"/>
      <c r="V118" s="30">
        <f t="shared" si="25"/>
        <v>0</v>
      </c>
      <c r="W118" s="209"/>
      <c r="X118" s="210"/>
      <c r="Y118" s="211"/>
      <c r="Z118" s="30">
        <f t="shared" si="26"/>
        <v>0</v>
      </c>
      <c r="AA118" s="47"/>
      <c r="AB118" s="30">
        <f t="shared" si="20"/>
        <v>0</v>
      </c>
      <c r="AC118" s="5"/>
    </row>
    <row r="119" spans="1:29" x14ac:dyDescent="0.2">
      <c r="A119" s="86">
        <v>40.119999999999997</v>
      </c>
      <c r="B119" s="201" t="s">
        <v>96</v>
      </c>
      <c r="C119" s="209"/>
      <c r="D119" s="210"/>
      <c r="E119" s="211"/>
      <c r="F119" s="30">
        <f t="shared" si="21"/>
        <v>0</v>
      </c>
      <c r="G119" s="209"/>
      <c r="H119" s="210"/>
      <c r="I119" s="211"/>
      <c r="J119" s="30">
        <f t="shared" si="22"/>
        <v>0</v>
      </c>
      <c r="K119" s="209"/>
      <c r="L119" s="210"/>
      <c r="M119" s="211"/>
      <c r="N119" s="30">
        <f t="shared" si="23"/>
        <v>0</v>
      </c>
      <c r="O119" s="209"/>
      <c r="P119" s="210"/>
      <c r="Q119" s="211"/>
      <c r="R119" s="30">
        <f t="shared" si="24"/>
        <v>0</v>
      </c>
      <c r="S119" s="209"/>
      <c r="T119" s="210"/>
      <c r="U119" s="211"/>
      <c r="V119" s="30">
        <f t="shared" si="25"/>
        <v>0</v>
      </c>
      <c r="W119" s="209"/>
      <c r="X119" s="210"/>
      <c r="Y119" s="211"/>
      <c r="Z119" s="30">
        <f t="shared" si="26"/>
        <v>0</v>
      </c>
      <c r="AA119" s="47"/>
      <c r="AB119" s="30">
        <f t="shared" si="20"/>
        <v>0</v>
      </c>
      <c r="AC119" s="5"/>
    </row>
    <row r="120" spans="1:29" s="106" customFormat="1" ht="15.75" thickBot="1" x14ac:dyDescent="0.3">
      <c r="A120" s="130">
        <v>40.130000000000003</v>
      </c>
      <c r="B120" s="128" t="s">
        <v>2</v>
      </c>
      <c r="C120" s="212"/>
      <c r="D120" s="213"/>
      <c r="E120" s="214"/>
      <c r="F120" s="127">
        <f>SUM(F110:F119)</f>
        <v>0</v>
      </c>
      <c r="G120" s="212"/>
      <c r="H120" s="213"/>
      <c r="I120" s="214"/>
      <c r="J120" s="127">
        <f>SUM(J110:J119)</f>
        <v>0</v>
      </c>
      <c r="K120" s="212"/>
      <c r="L120" s="213"/>
      <c r="M120" s="214"/>
      <c r="N120" s="127">
        <f>SUM(N110:N119)</f>
        <v>0</v>
      </c>
      <c r="O120" s="212"/>
      <c r="P120" s="213"/>
      <c r="Q120" s="214"/>
      <c r="R120" s="127">
        <f>SUM(R110:R119)</f>
        <v>0</v>
      </c>
      <c r="S120" s="212"/>
      <c r="T120" s="213"/>
      <c r="U120" s="214"/>
      <c r="V120" s="127">
        <f>SUM(V110:V119)</f>
        <v>0</v>
      </c>
      <c r="W120" s="212"/>
      <c r="X120" s="213"/>
      <c r="Y120" s="214"/>
      <c r="Z120" s="127">
        <f>SUM(Z110:Z119)</f>
        <v>0</v>
      </c>
      <c r="AA120" s="120"/>
      <c r="AB120" s="105">
        <f>SUM(F120+J120+R120+N120+V120+Z120)</f>
        <v>0</v>
      </c>
      <c r="AC120" s="120"/>
    </row>
    <row r="121" spans="1:29" ht="13.5" thickTop="1" x14ac:dyDescent="0.2">
      <c r="A121" s="18"/>
      <c r="B121" s="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5"/>
      <c r="AB121" s="5"/>
      <c r="AC121" s="5"/>
    </row>
    <row r="122" spans="1:29" ht="15" x14ac:dyDescent="0.25">
      <c r="A122" s="22">
        <v>41.1</v>
      </c>
      <c r="B122" s="131" t="s">
        <v>62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" customHeight="1" x14ac:dyDescent="0.2">
      <c r="A123" s="25">
        <v>41.2</v>
      </c>
      <c r="B123" s="224" t="s">
        <v>51</v>
      </c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25"/>
      <c r="Y123" s="225"/>
      <c r="Z123" s="226"/>
      <c r="AA123" s="5"/>
      <c r="AB123" s="5"/>
      <c r="AC123" s="5"/>
    </row>
    <row r="124" spans="1:29" x14ac:dyDescent="0.2">
      <c r="A124" s="25"/>
      <c r="B124" s="4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s="116" customFormat="1" ht="13.35" customHeight="1" x14ac:dyDescent="0.25">
      <c r="A125" s="125"/>
      <c r="B125" s="126"/>
      <c r="C125" s="217" t="s">
        <v>7</v>
      </c>
      <c r="D125" s="218"/>
      <c r="E125" s="218"/>
      <c r="F125" s="218"/>
      <c r="G125" s="217" t="s">
        <v>8</v>
      </c>
      <c r="H125" s="218"/>
      <c r="I125" s="218"/>
      <c r="J125" s="218"/>
      <c r="K125" s="217" t="s">
        <v>9</v>
      </c>
      <c r="L125" s="218"/>
      <c r="M125" s="218"/>
      <c r="N125" s="218"/>
      <c r="O125" s="217" t="s">
        <v>12</v>
      </c>
      <c r="P125" s="218"/>
      <c r="Q125" s="218"/>
      <c r="R125" s="218"/>
      <c r="S125" s="217" t="s">
        <v>13</v>
      </c>
      <c r="T125" s="218"/>
      <c r="U125" s="218"/>
      <c r="V125" s="218"/>
      <c r="W125" s="217" t="s">
        <v>14</v>
      </c>
      <c r="X125" s="218"/>
      <c r="Y125" s="218"/>
      <c r="Z125" s="219"/>
      <c r="AA125" s="115"/>
      <c r="AB125" s="220" t="s">
        <v>0</v>
      </c>
      <c r="AC125" s="115"/>
    </row>
    <row r="126" spans="1:29" x14ac:dyDescent="0.2">
      <c r="A126" s="45"/>
      <c r="B126" s="34"/>
      <c r="C126" s="222" t="s">
        <v>28</v>
      </c>
      <c r="D126" s="223"/>
      <c r="E126" s="51" t="s">
        <v>4</v>
      </c>
      <c r="F126" s="46" t="s">
        <v>2</v>
      </c>
      <c r="G126" s="222" t="s">
        <v>28</v>
      </c>
      <c r="H126" s="223"/>
      <c r="I126" s="51" t="s">
        <v>4</v>
      </c>
      <c r="J126" s="46" t="s">
        <v>2</v>
      </c>
      <c r="K126" s="222" t="s">
        <v>28</v>
      </c>
      <c r="L126" s="223"/>
      <c r="M126" s="51" t="s">
        <v>4</v>
      </c>
      <c r="N126" s="46" t="s">
        <v>2</v>
      </c>
      <c r="O126" s="222" t="s">
        <v>28</v>
      </c>
      <c r="P126" s="223"/>
      <c r="Q126" s="51" t="s">
        <v>4</v>
      </c>
      <c r="R126" s="46" t="s">
        <v>2</v>
      </c>
      <c r="S126" s="222" t="s">
        <v>28</v>
      </c>
      <c r="T126" s="223"/>
      <c r="U126" s="51" t="s">
        <v>4</v>
      </c>
      <c r="V126" s="46" t="s">
        <v>2</v>
      </c>
      <c r="W126" s="222" t="s">
        <v>28</v>
      </c>
      <c r="X126" s="223"/>
      <c r="Y126" s="51" t="s">
        <v>4</v>
      </c>
      <c r="Z126" s="46" t="s">
        <v>2</v>
      </c>
      <c r="AA126" s="5"/>
      <c r="AB126" s="221"/>
      <c r="AC126" s="5"/>
    </row>
    <row r="127" spans="1:29" x14ac:dyDescent="0.2">
      <c r="A127" s="18">
        <v>41.3</v>
      </c>
      <c r="B127" s="29" t="s">
        <v>29</v>
      </c>
      <c r="C127" s="215"/>
      <c r="D127" s="216"/>
      <c r="E127" s="10"/>
      <c r="F127" s="52">
        <f>E127</f>
        <v>0</v>
      </c>
      <c r="G127" s="215"/>
      <c r="H127" s="216"/>
      <c r="I127" s="10"/>
      <c r="J127" s="52">
        <f>I127</f>
        <v>0</v>
      </c>
      <c r="K127" s="215"/>
      <c r="L127" s="216"/>
      <c r="M127" s="10"/>
      <c r="N127" s="52">
        <f>M127</f>
        <v>0</v>
      </c>
      <c r="O127" s="215"/>
      <c r="P127" s="216"/>
      <c r="Q127" s="10"/>
      <c r="R127" s="52">
        <f>Q127</f>
        <v>0</v>
      </c>
      <c r="S127" s="215"/>
      <c r="T127" s="216"/>
      <c r="U127" s="10"/>
      <c r="V127" s="52">
        <f>U127</f>
        <v>0</v>
      </c>
      <c r="W127" s="215"/>
      <c r="X127" s="216"/>
      <c r="Y127" s="10"/>
      <c r="Z127" s="52">
        <f>Y127</f>
        <v>0</v>
      </c>
      <c r="AA127" s="47"/>
      <c r="AB127" s="30">
        <f t="shared" ref="AB127:AB138" si="27">SUM(F127+J127+R127+N127+V127+Z127)</f>
        <v>0</v>
      </c>
      <c r="AC127" s="5"/>
    </row>
    <row r="128" spans="1:29" x14ac:dyDescent="0.2">
      <c r="A128" s="18">
        <v>41.4</v>
      </c>
      <c r="B128" s="29" t="s">
        <v>29</v>
      </c>
      <c r="C128" s="215"/>
      <c r="D128" s="216"/>
      <c r="E128" s="10"/>
      <c r="F128" s="52">
        <f>E128</f>
        <v>0</v>
      </c>
      <c r="G128" s="215"/>
      <c r="H128" s="216"/>
      <c r="I128" s="10"/>
      <c r="J128" s="52">
        <f>I128</f>
        <v>0</v>
      </c>
      <c r="K128" s="215"/>
      <c r="L128" s="216"/>
      <c r="M128" s="10"/>
      <c r="N128" s="52">
        <f>M128</f>
        <v>0</v>
      </c>
      <c r="O128" s="215"/>
      <c r="P128" s="216"/>
      <c r="Q128" s="10"/>
      <c r="R128" s="52">
        <f>Q128</f>
        <v>0</v>
      </c>
      <c r="S128" s="215"/>
      <c r="T128" s="216"/>
      <c r="U128" s="10"/>
      <c r="V128" s="52">
        <f>U128</f>
        <v>0</v>
      </c>
      <c r="W128" s="215"/>
      <c r="X128" s="216"/>
      <c r="Y128" s="10"/>
      <c r="Z128" s="52">
        <f>Y128</f>
        <v>0</v>
      </c>
      <c r="AA128" s="47"/>
      <c r="AB128" s="30">
        <f t="shared" si="27"/>
        <v>0</v>
      </c>
      <c r="AC128" s="5"/>
    </row>
    <row r="129" spans="1:29" x14ac:dyDescent="0.2">
      <c r="A129" s="18">
        <v>41.5</v>
      </c>
      <c r="B129" s="29" t="s">
        <v>29</v>
      </c>
      <c r="C129" s="215"/>
      <c r="D129" s="216"/>
      <c r="E129" s="10"/>
      <c r="F129" s="52">
        <f t="shared" ref="F129:F137" si="28">E129</f>
        <v>0</v>
      </c>
      <c r="G129" s="215"/>
      <c r="H129" s="216"/>
      <c r="I129" s="10"/>
      <c r="J129" s="52">
        <f t="shared" ref="J129:J137" si="29">I129</f>
        <v>0</v>
      </c>
      <c r="K129" s="215"/>
      <c r="L129" s="216"/>
      <c r="M129" s="10"/>
      <c r="N129" s="52">
        <f t="shared" ref="N129:N137" si="30">M129</f>
        <v>0</v>
      </c>
      <c r="O129" s="215"/>
      <c r="P129" s="216"/>
      <c r="Q129" s="10"/>
      <c r="R129" s="52">
        <f t="shared" ref="R129:R137" si="31">Q129</f>
        <v>0</v>
      </c>
      <c r="S129" s="215"/>
      <c r="T129" s="216"/>
      <c r="U129" s="10"/>
      <c r="V129" s="52">
        <f t="shared" ref="V129:V137" si="32">U129</f>
        <v>0</v>
      </c>
      <c r="W129" s="215"/>
      <c r="X129" s="216"/>
      <c r="Y129" s="10"/>
      <c r="Z129" s="52">
        <f t="shared" ref="Z129:Z137" si="33">Y129</f>
        <v>0</v>
      </c>
      <c r="AA129" s="47"/>
      <c r="AB129" s="30">
        <f t="shared" si="27"/>
        <v>0</v>
      </c>
      <c r="AC129" s="5"/>
    </row>
    <row r="130" spans="1:29" x14ac:dyDescent="0.2">
      <c r="A130" s="18">
        <v>41.6</v>
      </c>
      <c r="B130" s="29" t="s">
        <v>29</v>
      </c>
      <c r="C130" s="215"/>
      <c r="D130" s="216"/>
      <c r="E130" s="10"/>
      <c r="F130" s="52">
        <f t="shared" si="28"/>
        <v>0</v>
      </c>
      <c r="G130" s="215"/>
      <c r="H130" s="216"/>
      <c r="I130" s="10"/>
      <c r="J130" s="52">
        <f t="shared" si="29"/>
        <v>0</v>
      </c>
      <c r="K130" s="215"/>
      <c r="L130" s="216"/>
      <c r="M130" s="10"/>
      <c r="N130" s="52">
        <f t="shared" si="30"/>
        <v>0</v>
      </c>
      <c r="O130" s="215"/>
      <c r="P130" s="216"/>
      <c r="Q130" s="10"/>
      <c r="R130" s="52">
        <f t="shared" si="31"/>
        <v>0</v>
      </c>
      <c r="S130" s="215"/>
      <c r="T130" s="216"/>
      <c r="U130" s="10"/>
      <c r="V130" s="52">
        <f t="shared" si="32"/>
        <v>0</v>
      </c>
      <c r="W130" s="215"/>
      <c r="X130" s="216"/>
      <c r="Y130" s="10"/>
      <c r="Z130" s="52">
        <f t="shared" si="33"/>
        <v>0</v>
      </c>
      <c r="AA130" s="47"/>
      <c r="AB130" s="30">
        <f t="shared" si="27"/>
        <v>0</v>
      </c>
      <c r="AC130" s="5"/>
    </row>
    <row r="131" spans="1:29" x14ac:dyDescent="0.2">
      <c r="A131" s="18">
        <v>41.7</v>
      </c>
      <c r="B131" s="29" t="s">
        <v>29</v>
      </c>
      <c r="C131" s="215"/>
      <c r="D131" s="216"/>
      <c r="E131" s="10"/>
      <c r="F131" s="52">
        <f t="shared" si="28"/>
        <v>0</v>
      </c>
      <c r="G131" s="215"/>
      <c r="H131" s="216"/>
      <c r="I131" s="10"/>
      <c r="J131" s="52">
        <f t="shared" si="29"/>
        <v>0</v>
      </c>
      <c r="K131" s="215"/>
      <c r="L131" s="216"/>
      <c r="M131" s="10"/>
      <c r="N131" s="52">
        <f t="shared" si="30"/>
        <v>0</v>
      </c>
      <c r="O131" s="215"/>
      <c r="P131" s="216"/>
      <c r="Q131" s="10"/>
      <c r="R131" s="52">
        <f t="shared" si="31"/>
        <v>0</v>
      </c>
      <c r="S131" s="215"/>
      <c r="T131" s="216"/>
      <c r="U131" s="10"/>
      <c r="V131" s="52">
        <f t="shared" si="32"/>
        <v>0</v>
      </c>
      <c r="W131" s="215"/>
      <c r="X131" s="216"/>
      <c r="Y131" s="10"/>
      <c r="Z131" s="52">
        <f t="shared" si="33"/>
        <v>0</v>
      </c>
      <c r="AA131" s="47"/>
      <c r="AB131" s="30">
        <f t="shared" si="27"/>
        <v>0</v>
      </c>
      <c r="AC131" s="5"/>
    </row>
    <row r="132" spans="1:29" x14ac:dyDescent="0.2">
      <c r="A132" s="18">
        <v>41.8</v>
      </c>
      <c r="B132" s="29" t="s">
        <v>29</v>
      </c>
      <c r="C132" s="215"/>
      <c r="D132" s="216"/>
      <c r="E132" s="10"/>
      <c r="F132" s="52">
        <f t="shared" si="28"/>
        <v>0</v>
      </c>
      <c r="G132" s="215"/>
      <c r="H132" s="216"/>
      <c r="I132" s="10"/>
      <c r="J132" s="52">
        <f t="shared" si="29"/>
        <v>0</v>
      </c>
      <c r="K132" s="215"/>
      <c r="L132" s="216"/>
      <c r="M132" s="10"/>
      <c r="N132" s="52">
        <f t="shared" si="30"/>
        <v>0</v>
      </c>
      <c r="O132" s="215"/>
      <c r="P132" s="216"/>
      <c r="Q132" s="10"/>
      <c r="R132" s="52">
        <f t="shared" si="31"/>
        <v>0</v>
      </c>
      <c r="S132" s="215"/>
      <c r="T132" s="216"/>
      <c r="U132" s="10"/>
      <c r="V132" s="52">
        <f t="shared" si="32"/>
        <v>0</v>
      </c>
      <c r="W132" s="215"/>
      <c r="X132" s="216"/>
      <c r="Y132" s="10"/>
      <c r="Z132" s="52">
        <f t="shared" si="33"/>
        <v>0</v>
      </c>
      <c r="AA132" s="47"/>
      <c r="AB132" s="30">
        <f t="shared" si="27"/>
        <v>0</v>
      </c>
      <c r="AC132" s="5"/>
    </row>
    <row r="133" spans="1:29" x14ac:dyDescent="0.2">
      <c r="A133" s="18">
        <v>41.9</v>
      </c>
      <c r="B133" s="29" t="s">
        <v>29</v>
      </c>
      <c r="C133" s="215"/>
      <c r="D133" s="216"/>
      <c r="E133" s="10"/>
      <c r="F133" s="52">
        <f t="shared" si="28"/>
        <v>0</v>
      </c>
      <c r="G133" s="215"/>
      <c r="H133" s="216"/>
      <c r="I133" s="10"/>
      <c r="J133" s="52">
        <f t="shared" si="29"/>
        <v>0</v>
      </c>
      <c r="K133" s="215"/>
      <c r="L133" s="216"/>
      <c r="M133" s="10"/>
      <c r="N133" s="52">
        <f t="shared" si="30"/>
        <v>0</v>
      </c>
      <c r="O133" s="215"/>
      <c r="P133" s="216"/>
      <c r="Q133" s="10"/>
      <c r="R133" s="52">
        <f t="shared" si="31"/>
        <v>0</v>
      </c>
      <c r="S133" s="215"/>
      <c r="T133" s="216"/>
      <c r="U133" s="10"/>
      <c r="V133" s="52">
        <f t="shared" si="32"/>
        <v>0</v>
      </c>
      <c r="W133" s="215"/>
      <c r="X133" s="216"/>
      <c r="Y133" s="10"/>
      <c r="Z133" s="52">
        <f t="shared" si="33"/>
        <v>0</v>
      </c>
      <c r="AA133" s="47"/>
      <c r="AB133" s="30">
        <f t="shared" si="27"/>
        <v>0</v>
      </c>
      <c r="AC133" s="5"/>
    </row>
    <row r="134" spans="1:29" x14ac:dyDescent="0.2">
      <c r="A134" s="86">
        <v>41.1</v>
      </c>
      <c r="B134" s="29" t="s">
        <v>29</v>
      </c>
      <c r="C134" s="215"/>
      <c r="D134" s="216"/>
      <c r="E134" s="10"/>
      <c r="F134" s="52">
        <f t="shared" si="28"/>
        <v>0</v>
      </c>
      <c r="G134" s="215"/>
      <c r="H134" s="216"/>
      <c r="I134" s="10"/>
      <c r="J134" s="52">
        <f t="shared" si="29"/>
        <v>0</v>
      </c>
      <c r="K134" s="215"/>
      <c r="L134" s="216"/>
      <c r="M134" s="10"/>
      <c r="N134" s="52">
        <f t="shared" si="30"/>
        <v>0</v>
      </c>
      <c r="O134" s="215"/>
      <c r="P134" s="216"/>
      <c r="Q134" s="10"/>
      <c r="R134" s="52">
        <f t="shared" si="31"/>
        <v>0</v>
      </c>
      <c r="S134" s="215"/>
      <c r="T134" s="216"/>
      <c r="U134" s="10"/>
      <c r="V134" s="52">
        <f t="shared" si="32"/>
        <v>0</v>
      </c>
      <c r="W134" s="215"/>
      <c r="X134" s="216"/>
      <c r="Y134" s="10"/>
      <c r="Z134" s="52">
        <f t="shared" si="33"/>
        <v>0</v>
      </c>
      <c r="AA134" s="47"/>
      <c r="AB134" s="30">
        <f t="shared" si="27"/>
        <v>0</v>
      </c>
      <c r="AC134" s="5"/>
    </row>
    <row r="135" spans="1:29" x14ac:dyDescent="0.2">
      <c r="A135" s="86">
        <v>41.11</v>
      </c>
      <c r="B135" s="29" t="s">
        <v>29</v>
      </c>
      <c r="C135" s="215"/>
      <c r="D135" s="216"/>
      <c r="E135" s="10"/>
      <c r="F135" s="52">
        <f t="shared" si="28"/>
        <v>0</v>
      </c>
      <c r="G135" s="215"/>
      <c r="H135" s="216"/>
      <c r="I135" s="10"/>
      <c r="J135" s="52">
        <f t="shared" si="29"/>
        <v>0</v>
      </c>
      <c r="K135" s="215"/>
      <c r="L135" s="216"/>
      <c r="M135" s="10"/>
      <c r="N135" s="52">
        <f t="shared" si="30"/>
        <v>0</v>
      </c>
      <c r="O135" s="215"/>
      <c r="P135" s="216"/>
      <c r="Q135" s="10"/>
      <c r="R135" s="52">
        <f t="shared" si="31"/>
        <v>0</v>
      </c>
      <c r="S135" s="215"/>
      <c r="T135" s="216"/>
      <c r="U135" s="10"/>
      <c r="V135" s="52">
        <f t="shared" si="32"/>
        <v>0</v>
      </c>
      <c r="W135" s="215"/>
      <c r="X135" s="216"/>
      <c r="Y135" s="10"/>
      <c r="Z135" s="52">
        <f t="shared" si="33"/>
        <v>0</v>
      </c>
      <c r="AA135" s="47"/>
      <c r="AB135" s="30">
        <f t="shared" si="27"/>
        <v>0</v>
      </c>
      <c r="AC135" s="5"/>
    </row>
    <row r="136" spans="1:29" x14ac:dyDescent="0.2">
      <c r="A136" s="86">
        <v>41.12</v>
      </c>
      <c r="B136" s="29" t="s">
        <v>29</v>
      </c>
      <c r="C136" s="215"/>
      <c r="D136" s="216"/>
      <c r="E136" s="10"/>
      <c r="F136" s="52">
        <f t="shared" si="28"/>
        <v>0</v>
      </c>
      <c r="G136" s="215"/>
      <c r="H136" s="216"/>
      <c r="I136" s="10"/>
      <c r="J136" s="52">
        <f t="shared" si="29"/>
        <v>0</v>
      </c>
      <c r="K136" s="215"/>
      <c r="L136" s="216"/>
      <c r="M136" s="10"/>
      <c r="N136" s="52">
        <f t="shared" si="30"/>
        <v>0</v>
      </c>
      <c r="O136" s="215"/>
      <c r="P136" s="216"/>
      <c r="Q136" s="10"/>
      <c r="R136" s="52">
        <f t="shared" si="31"/>
        <v>0</v>
      </c>
      <c r="S136" s="215"/>
      <c r="T136" s="216"/>
      <c r="U136" s="10"/>
      <c r="V136" s="52">
        <f t="shared" si="32"/>
        <v>0</v>
      </c>
      <c r="W136" s="215"/>
      <c r="X136" s="216"/>
      <c r="Y136" s="10"/>
      <c r="Z136" s="52">
        <f t="shared" si="33"/>
        <v>0</v>
      </c>
      <c r="AA136" s="47"/>
      <c r="AB136" s="30">
        <f t="shared" si="27"/>
        <v>0</v>
      </c>
      <c r="AC136" s="5"/>
    </row>
    <row r="137" spans="1:29" x14ac:dyDescent="0.2">
      <c r="A137" s="86">
        <v>41.13</v>
      </c>
      <c r="B137" s="29" t="s">
        <v>29</v>
      </c>
      <c r="C137" s="215"/>
      <c r="D137" s="216"/>
      <c r="E137" s="10"/>
      <c r="F137" s="52">
        <f t="shared" si="28"/>
        <v>0</v>
      </c>
      <c r="G137" s="215"/>
      <c r="H137" s="216"/>
      <c r="I137" s="10"/>
      <c r="J137" s="52">
        <f t="shared" si="29"/>
        <v>0</v>
      </c>
      <c r="K137" s="215"/>
      <c r="L137" s="216"/>
      <c r="M137" s="10"/>
      <c r="N137" s="52">
        <f t="shared" si="30"/>
        <v>0</v>
      </c>
      <c r="O137" s="215"/>
      <c r="P137" s="216"/>
      <c r="Q137" s="10"/>
      <c r="R137" s="52">
        <f t="shared" si="31"/>
        <v>0</v>
      </c>
      <c r="S137" s="215"/>
      <c r="T137" s="216"/>
      <c r="U137" s="10"/>
      <c r="V137" s="52">
        <f t="shared" si="32"/>
        <v>0</v>
      </c>
      <c r="W137" s="215"/>
      <c r="X137" s="216"/>
      <c r="Y137" s="10"/>
      <c r="Z137" s="52">
        <f t="shared" si="33"/>
        <v>0</v>
      </c>
      <c r="AA137" s="47"/>
      <c r="AB137" s="30">
        <f t="shared" si="27"/>
        <v>0</v>
      </c>
      <c r="AC137" s="5"/>
    </row>
    <row r="138" spans="1:29" s="106" customFormat="1" ht="15.75" thickBot="1" x14ac:dyDescent="0.3">
      <c r="A138" s="130">
        <v>41.14</v>
      </c>
      <c r="B138" s="128" t="s">
        <v>2</v>
      </c>
      <c r="C138" s="212"/>
      <c r="D138" s="213"/>
      <c r="E138" s="214"/>
      <c r="F138" s="127">
        <f>SUM(F127:F137)</f>
        <v>0</v>
      </c>
      <c r="G138" s="212"/>
      <c r="H138" s="213"/>
      <c r="I138" s="214"/>
      <c r="J138" s="127">
        <f>SUM(J127:J137)</f>
        <v>0</v>
      </c>
      <c r="K138" s="212"/>
      <c r="L138" s="213"/>
      <c r="M138" s="214"/>
      <c r="N138" s="127">
        <f>SUM(N127:N137)</f>
        <v>0</v>
      </c>
      <c r="O138" s="212"/>
      <c r="P138" s="213"/>
      <c r="Q138" s="214"/>
      <c r="R138" s="127">
        <f>SUM(R127:R137)</f>
        <v>0</v>
      </c>
      <c r="S138" s="212"/>
      <c r="T138" s="213"/>
      <c r="U138" s="214"/>
      <c r="V138" s="127">
        <f>SUM(V127:V137)</f>
        <v>0</v>
      </c>
      <c r="W138" s="212"/>
      <c r="X138" s="213"/>
      <c r="Y138" s="214"/>
      <c r="Z138" s="127">
        <f>SUM(Z127:Z137)</f>
        <v>0</v>
      </c>
      <c r="AA138" s="120"/>
      <c r="AB138" s="105">
        <f t="shared" si="27"/>
        <v>0</v>
      </c>
      <c r="AC138" s="120"/>
    </row>
    <row r="139" spans="1:29" s="6" customFormat="1" ht="13.5" thickTop="1" x14ac:dyDescent="0.2">
      <c r="A139" s="22"/>
      <c r="C139" s="49"/>
      <c r="D139" s="49"/>
      <c r="E139" s="49"/>
      <c r="F139" s="53"/>
      <c r="G139" s="49"/>
      <c r="H139" s="49"/>
      <c r="I139" s="49"/>
      <c r="J139" s="53"/>
      <c r="K139" s="49"/>
      <c r="L139" s="49"/>
      <c r="M139" s="49"/>
      <c r="N139" s="53"/>
      <c r="O139" s="49"/>
      <c r="P139" s="49"/>
      <c r="Q139" s="49"/>
      <c r="R139" s="53"/>
      <c r="S139" s="49"/>
      <c r="T139" s="49"/>
      <c r="U139" s="49"/>
      <c r="V139" s="53"/>
      <c r="W139" s="49"/>
      <c r="X139" s="49"/>
      <c r="Y139" s="49"/>
      <c r="Z139" s="53"/>
      <c r="AB139" s="54"/>
    </row>
    <row r="140" spans="1:29" s="6" customFormat="1" x14ac:dyDescent="0.2">
      <c r="A140" s="22"/>
      <c r="C140" s="49"/>
      <c r="D140" s="49"/>
      <c r="E140" s="49"/>
      <c r="F140" s="53"/>
      <c r="G140" s="49"/>
      <c r="H140" s="49"/>
      <c r="I140" s="49"/>
      <c r="J140" s="53"/>
      <c r="K140" s="49"/>
      <c r="L140" s="49"/>
      <c r="M140" s="49"/>
      <c r="N140" s="53"/>
      <c r="O140" s="49"/>
      <c r="P140" s="49"/>
      <c r="Q140" s="49"/>
      <c r="R140" s="53"/>
      <c r="S140" s="49"/>
      <c r="T140" s="49"/>
      <c r="U140" s="49"/>
      <c r="V140" s="53"/>
      <c r="W140" s="49"/>
      <c r="X140" s="49"/>
      <c r="Y140" s="49"/>
      <c r="Z140" s="53"/>
      <c r="AB140" s="54"/>
    </row>
    <row r="141" spans="1:29" s="5" customFormat="1" ht="13.5" thickBot="1" x14ac:dyDescent="0.25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</row>
    <row r="142" spans="1:29" ht="13.5" thickTop="1" x14ac:dyDescent="0.2">
      <c r="A142" s="18"/>
      <c r="B142" s="5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</row>
    <row r="143" spans="1:29" x14ac:dyDescent="0.2">
      <c r="A143" s="18"/>
      <c r="B143" s="5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</row>
    <row r="144" spans="1:29" ht="18" x14ac:dyDescent="0.25">
      <c r="A144" s="19">
        <v>50</v>
      </c>
      <c r="B144" s="21" t="s">
        <v>1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1345" ht="14.1" customHeight="1" x14ac:dyDescent="0.2">
      <c r="A145" s="55">
        <v>50.1</v>
      </c>
      <c r="B145" s="267"/>
      <c r="C145" s="268"/>
      <c r="D145" s="268"/>
      <c r="E145" s="268"/>
      <c r="F145" s="268"/>
      <c r="G145" s="268"/>
      <c r="H145" s="268"/>
      <c r="I145" s="268"/>
      <c r="J145" s="268"/>
      <c r="K145" s="268"/>
      <c r="L145" s="268"/>
      <c r="M145" s="268"/>
      <c r="N145" s="268"/>
      <c r="O145" s="268"/>
      <c r="P145" s="268"/>
      <c r="Q145" s="268"/>
      <c r="R145" s="268"/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</row>
    <row r="146" spans="1:1345" ht="13.35" customHeight="1" x14ac:dyDescent="0.2">
      <c r="A146" s="18"/>
      <c r="B146" s="267"/>
      <c r="C146" s="26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  <c r="P146" s="268"/>
      <c r="Q146" s="268"/>
      <c r="R146" s="268"/>
      <c r="S146" s="268"/>
      <c r="T146" s="268"/>
      <c r="U146" s="268"/>
      <c r="V146" s="268"/>
      <c r="W146" s="268"/>
      <c r="X146" s="268"/>
      <c r="Y146" s="268"/>
      <c r="Z146" s="268"/>
      <c r="AA146" s="268"/>
      <c r="AB146" s="268"/>
      <c r="AC146" s="268"/>
    </row>
    <row r="147" spans="1:1345" ht="13.35" customHeight="1" x14ac:dyDescent="0.2">
      <c r="A147" s="18"/>
      <c r="B147" s="267"/>
      <c r="C147" s="26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P147" s="268"/>
      <c r="Q147" s="268"/>
      <c r="R147" s="268"/>
      <c r="S147" s="268"/>
      <c r="T147" s="268"/>
      <c r="U147" s="268"/>
      <c r="V147" s="268"/>
      <c r="W147" s="268"/>
      <c r="X147" s="268"/>
      <c r="Y147" s="268"/>
      <c r="Z147" s="268"/>
      <c r="AA147" s="268"/>
      <c r="AB147" s="268"/>
      <c r="AC147" s="268"/>
    </row>
    <row r="148" spans="1:1345" ht="13.35" customHeight="1" x14ac:dyDescent="0.2">
      <c r="A148" s="18"/>
      <c r="B148" s="267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  <c r="P148" s="268"/>
      <c r="Q148" s="268"/>
      <c r="R148" s="268"/>
      <c r="S148" s="268"/>
      <c r="T148" s="268"/>
      <c r="U148" s="268"/>
      <c r="V148" s="268"/>
      <c r="W148" s="268"/>
      <c r="X148" s="268"/>
      <c r="Y148" s="268"/>
      <c r="Z148" s="268"/>
      <c r="AA148" s="268"/>
      <c r="AB148" s="268"/>
      <c r="AC148" s="268"/>
    </row>
    <row r="149" spans="1:1345" ht="13.35" customHeight="1" x14ac:dyDescent="0.2">
      <c r="A149" s="18"/>
      <c r="B149" s="267"/>
      <c r="C149" s="268"/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  <c r="N149" s="268"/>
      <c r="O149" s="268"/>
      <c r="P149" s="268"/>
      <c r="Q149" s="268"/>
      <c r="R149" s="268"/>
      <c r="S149" s="268"/>
      <c r="T149" s="268"/>
      <c r="U149" s="268"/>
      <c r="V149" s="268"/>
      <c r="W149" s="268"/>
      <c r="X149" s="268"/>
      <c r="Y149" s="268"/>
      <c r="Z149" s="268"/>
      <c r="AA149" s="268"/>
      <c r="AB149" s="268"/>
      <c r="AC149" s="268"/>
    </row>
    <row r="150" spans="1:1345" ht="13.35" customHeight="1" x14ac:dyDescent="0.2">
      <c r="A150" s="18"/>
      <c r="B150" s="267"/>
      <c r="C150" s="268"/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  <c r="N150" s="268"/>
      <c r="O150" s="268"/>
      <c r="P150" s="268"/>
      <c r="Q150" s="268"/>
      <c r="R150" s="268"/>
      <c r="S150" s="268"/>
      <c r="T150" s="268"/>
      <c r="U150" s="268"/>
      <c r="V150" s="268"/>
      <c r="W150" s="268"/>
      <c r="X150" s="268"/>
      <c r="Y150" s="268"/>
      <c r="Z150" s="268"/>
      <c r="AA150" s="268"/>
      <c r="AB150" s="268"/>
      <c r="AC150" s="268"/>
    </row>
    <row r="151" spans="1:1345" x14ac:dyDescent="0.2">
      <c r="A151" s="18"/>
      <c r="B151" s="267"/>
      <c r="C151" s="268"/>
      <c r="D151" s="268"/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  <c r="P151" s="268"/>
      <c r="Q151" s="268"/>
      <c r="R151" s="268"/>
      <c r="S151" s="268"/>
      <c r="T151" s="268"/>
      <c r="U151" s="268"/>
      <c r="V151" s="268"/>
      <c r="W151" s="268"/>
      <c r="X151" s="268"/>
      <c r="Y151" s="268"/>
      <c r="Z151" s="268"/>
      <c r="AA151" s="268"/>
      <c r="AB151" s="268"/>
      <c r="AC151" s="268"/>
    </row>
    <row r="152" spans="1:1345" x14ac:dyDescent="0.2">
      <c r="A152" s="18"/>
      <c r="B152" s="267"/>
      <c r="C152" s="268"/>
      <c r="D152" s="268"/>
      <c r="E152" s="268"/>
      <c r="F152" s="268"/>
      <c r="G152" s="268"/>
      <c r="H152" s="268"/>
      <c r="I152" s="268"/>
      <c r="J152" s="268"/>
      <c r="K152" s="268"/>
      <c r="L152" s="268"/>
      <c r="M152" s="268"/>
      <c r="N152" s="268"/>
      <c r="O152" s="268"/>
      <c r="P152" s="268"/>
      <c r="Q152" s="268"/>
      <c r="R152" s="268"/>
      <c r="S152" s="268"/>
      <c r="T152" s="268"/>
      <c r="U152" s="268"/>
      <c r="V152" s="268"/>
      <c r="W152" s="268"/>
      <c r="X152" s="268"/>
      <c r="Y152" s="268"/>
      <c r="Z152" s="268"/>
      <c r="AA152" s="268"/>
      <c r="AB152" s="268"/>
      <c r="AC152" s="268"/>
    </row>
    <row r="153" spans="1:1345" x14ac:dyDescent="0.2">
      <c r="A153" s="18"/>
      <c r="B153" s="267"/>
      <c r="C153" s="268"/>
      <c r="D153" s="268"/>
      <c r="E153" s="268"/>
      <c r="F153" s="268"/>
      <c r="G153" s="268"/>
      <c r="H153" s="268"/>
      <c r="I153" s="268"/>
      <c r="J153" s="268"/>
      <c r="K153" s="268"/>
      <c r="L153" s="268"/>
      <c r="M153" s="268"/>
      <c r="N153" s="268"/>
      <c r="O153" s="268"/>
      <c r="P153" s="268"/>
      <c r="Q153" s="268"/>
      <c r="R153" s="268"/>
      <c r="S153" s="268"/>
      <c r="T153" s="268"/>
      <c r="U153" s="268"/>
      <c r="V153" s="268"/>
      <c r="W153" s="268"/>
      <c r="X153" s="268"/>
      <c r="Y153" s="268"/>
      <c r="Z153" s="268"/>
      <c r="AA153" s="268"/>
      <c r="AB153" s="268"/>
      <c r="AC153" s="268"/>
    </row>
    <row r="154" spans="1:1345" x14ac:dyDescent="0.2">
      <c r="A154" s="18"/>
      <c r="B154" s="267"/>
      <c r="C154" s="268"/>
      <c r="D154" s="268"/>
      <c r="E154" s="268"/>
      <c r="F154" s="268"/>
      <c r="G154" s="268"/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  <c r="R154" s="268"/>
      <c r="S154" s="268"/>
      <c r="T154" s="268"/>
      <c r="U154" s="268"/>
      <c r="V154" s="268"/>
      <c r="W154" s="268"/>
      <c r="X154" s="268"/>
      <c r="Y154" s="268"/>
      <c r="Z154" s="268"/>
      <c r="AA154" s="268"/>
      <c r="AB154" s="268"/>
      <c r="AC154" s="268"/>
    </row>
    <row r="155" spans="1:1345" x14ac:dyDescent="0.2">
      <c r="A155" s="18"/>
      <c r="B155" s="5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</row>
    <row r="156" spans="1:1345" x14ac:dyDescent="0.2">
      <c r="A156" s="18"/>
      <c r="B156" s="5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5"/>
      <c r="AB156" s="5"/>
      <c r="AC156" s="5"/>
    </row>
    <row r="157" spans="1:1345" s="4" customFormat="1" ht="18" x14ac:dyDescent="0.25">
      <c r="A157" s="19">
        <v>60</v>
      </c>
      <c r="B157" s="21" t="s">
        <v>3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21"/>
      <c r="AC157" s="21"/>
    </row>
    <row r="158" spans="1:1345" s="3" customFormat="1" x14ac:dyDescent="0.2">
      <c r="A158" s="56"/>
      <c r="B158" s="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7"/>
      <c r="AC158" s="7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  <c r="AMQ158" s="2"/>
      <c r="AMR158" s="2"/>
      <c r="AMS158" s="2"/>
      <c r="AMT158" s="2"/>
      <c r="AMU158" s="2"/>
      <c r="AMV158" s="2"/>
      <c r="AMW158" s="2"/>
      <c r="AMX158" s="2"/>
      <c r="AMY158" s="2"/>
      <c r="AMZ158" s="2"/>
      <c r="ANA158" s="2"/>
      <c r="ANB158" s="2"/>
      <c r="ANC158" s="2"/>
      <c r="AND158" s="2"/>
      <c r="ANE158" s="2"/>
      <c r="ANF158" s="2"/>
      <c r="ANG158" s="2"/>
      <c r="ANH158" s="2"/>
      <c r="ANI158" s="2"/>
      <c r="ANJ158" s="2"/>
      <c r="ANK158" s="2"/>
      <c r="ANL158" s="2"/>
      <c r="ANM158" s="2"/>
      <c r="ANN158" s="2"/>
      <c r="ANO158" s="2"/>
      <c r="ANP158" s="2"/>
      <c r="ANQ158" s="2"/>
      <c r="ANR158" s="2"/>
      <c r="ANS158" s="2"/>
      <c r="ANT158" s="2"/>
      <c r="ANU158" s="2"/>
      <c r="ANV158" s="2"/>
      <c r="ANW158" s="2"/>
      <c r="ANX158" s="2"/>
      <c r="ANY158" s="2"/>
      <c r="ANZ158" s="2"/>
      <c r="AOA158" s="2"/>
      <c r="AOB158" s="2"/>
      <c r="AOC158" s="2"/>
      <c r="AOD158" s="2"/>
      <c r="AOE158" s="2"/>
      <c r="AOF158" s="2"/>
      <c r="AOG158" s="2"/>
      <c r="AOH158" s="2"/>
      <c r="AOI158" s="2"/>
      <c r="AOJ158" s="2"/>
      <c r="AOK158" s="2"/>
      <c r="AOL158" s="2"/>
      <c r="AOM158" s="2"/>
      <c r="AON158" s="2"/>
      <c r="AOO158" s="2"/>
      <c r="AOP158" s="2"/>
      <c r="AOQ158" s="2"/>
      <c r="AOR158" s="2"/>
      <c r="AOS158" s="2"/>
      <c r="AOT158" s="2"/>
      <c r="AOU158" s="2"/>
      <c r="AOV158" s="2"/>
      <c r="AOW158" s="2"/>
      <c r="AOX158" s="2"/>
      <c r="AOY158" s="2"/>
      <c r="AOZ158" s="2"/>
      <c r="APA158" s="2"/>
      <c r="APB158" s="2"/>
      <c r="APC158" s="2"/>
      <c r="APD158" s="2"/>
      <c r="APE158" s="2"/>
      <c r="APF158" s="2"/>
      <c r="APG158" s="2"/>
      <c r="APH158" s="2"/>
      <c r="API158" s="2"/>
      <c r="APJ158" s="2"/>
      <c r="APK158" s="2"/>
      <c r="APL158" s="2"/>
      <c r="APM158" s="2"/>
      <c r="APN158" s="2"/>
      <c r="APO158" s="2"/>
      <c r="APP158" s="2"/>
      <c r="APQ158" s="2"/>
      <c r="APR158" s="2"/>
      <c r="APS158" s="2"/>
      <c r="APT158" s="2"/>
      <c r="APU158" s="2"/>
      <c r="APV158" s="2"/>
      <c r="APW158" s="2"/>
      <c r="APX158" s="2"/>
      <c r="APY158" s="2"/>
      <c r="APZ158" s="2"/>
      <c r="AQA158" s="2"/>
      <c r="AQB158" s="2"/>
      <c r="AQC158" s="2"/>
      <c r="AQD158" s="2"/>
      <c r="AQE158" s="2"/>
      <c r="AQF158" s="2"/>
      <c r="AQG158" s="2"/>
      <c r="AQH158" s="2"/>
      <c r="AQI158" s="2"/>
      <c r="AQJ158" s="2"/>
      <c r="AQK158" s="2"/>
      <c r="AQL158" s="2"/>
      <c r="AQM158" s="2"/>
      <c r="AQN158" s="2"/>
      <c r="AQO158" s="2"/>
      <c r="AQP158" s="2"/>
      <c r="AQQ158" s="2"/>
      <c r="AQR158" s="2"/>
      <c r="AQS158" s="2"/>
      <c r="AQT158" s="2"/>
      <c r="AQU158" s="2"/>
      <c r="AQV158" s="2"/>
      <c r="AQW158" s="2"/>
      <c r="AQX158" s="2"/>
      <c r="AQY158" s="2"/>
      <c r="AQZ158" s="2"/>
      <c r="ARA158" s="2"/>
      <c r="ARB158" s="2"/>
      <c r="ARC158" s="2"/>
      <c r="ARD158" s="2"/>
      <c r="ARE158" s="2"/>
      <c r="ARF158" s="2"/>
      <c r="ARG158" s="2"/>
      <c r="ARH158" s="2"/>
      <c r="ARI158" s="2"/>
      <c r="ARJ158" s="2"/>
      <c r="ARK158" s="2"/>
      <c r="ARL158" s="2"/>
      <c r="ARM158" s="2"/>
      <c r="ARN158" s="2"/>
      <c r="ARO158" s="2"/>
      <c r="ARP158" s="2"/>
      <c r="ARQ158" s="2"/>
      <c r="ARR158" s="2"/>
      <c r="ARS158" s="2"/>
      <c r="ART158" s="2"/>
      <c r="ARU158" s="2"/>
      <c r="ARV158" s="2"/>
      <c r="ARW158" s="2"/>
      <c r="ARX158" s="2"/>
      <c r="ARY158" s="2"/>
      <c r="ARZ158" s="2"/>
      <c r="ASA158" s="2"/>
      <c r="ASB158" s="2"/>
      <c r="ASC158" s="2"/>
      <c r="ASD158" s="2"/>
      <c r="ASE158" s="2"/>
      <c r="ASF158" s="2"/>
      <c r="ASG158" s="2"/>
      <c r="ASH158" s="2"/>
      <c r="ASI158" s="2"/>
      <c r="ASJ158" s="2"/>
      <c r="ASK158" s="2"/>
      <c r="ASL158" s="2"/>
      <c r="ASM158" s="2"/>
      <c r="ASN158" s="2"/>
      <c r="ASO158" s="2"/>
      <c r="ASP158" s="2"/>
      <c r="ASQ158" s="2"/>
      <c r="ASR158" s="2"/>
      <c r="ASS158" s="2"/>
      <c r="AST158" s="2"/>
      <c r="ASU158" s="2"/>
      <c r="ASV158" s="2"/>
      <c r="ASW158" s="2"/>
      <c r="ASX158" s="2"/>
      <c r="ASY158" s="2"/>
      <c r="ASZ158" s="2"/>
      <c r="ATA158" s="2"/>
      <c r="ATB158" s="2"/>
      <c r="ATC158" s="2"/>
      <c r="ATD158" s="2"/>
      <c r="ATE158" s="2"/>
      <c r="ATF158" s="2"/>
      <c r="ATG158" s="2"/>
      <c r="ATH158" s="2"/>
      <c r="ATI158" s="2"/>
      <c r="ATJ158" s="2"/>
      <c r="ATK158" s="2"/>
      <c r="ATL158" s="2"/>
      <c r="ATM158" s="2"/>
      <c r="ATN158" s="2"/>
      <c r="ATO158" s="2"/>
      <c r="ATP158" s="2"/>
      <c r="ATQ158" s="2"/>
      <c r="ATR158" s="2"/>
      <c r="ATS158" s="2"/>
      <c r="ATT158" s="2"/>
      <c r="ATU158" s="2"/>
      <c r="ATV158" s="2"/>
      <c r="ATW158" s="2"/>
      <c r="ATX158" s="2"/>
      <c r="ATY158" s="2"/>
      <c r="ATZ158" s="2"/>
      <c r="AUA158" s="2"/>
      <c r="AUB158" s="2"/>
      <c r="AUC158" s="2"/>
      <c r="AUD158" s="2"/>
      <c r="AUE158" s="2"/>
      <c r="AUF158" s="2"/>
      <c r="AUG158" s="2"/>
      <c r="AUH158" s="2"/>
      <c r="AUI158" s="2"/>
      <c r="AUJ158" s="2"/>
      <c r="AUK158" s="2"/>
      <c r="AUL158" s="2"/>
      <c r="AUM158" s="2"/>
      <c r="AUN158" s="2"/>
      <c r="AUO158" s="2"/>
      <c r="AUP158" s="2"/>
      <c r="AUQ158" s="2"/>
      <c r="AUR158" s="2"/>
      <c r="AUS158" s="2"/>
      <c r="AUT158" s="2"/>
      <c r="AUU158" s="2"/>
      <c r="AUV158" s="2"/>
      <c r="AUW158" s="2"/>
      <c r="AUX158" s="2"/>
      <c r="AUY158" s="2"/>
      <c r="AUZ158" s="2"/>
      <c r="AVA158" s="2"/>
      <c r="AVB158" s="2"/>
      <c r="AVC158" s="2"/>
      <c r="AVD158" s="2"/>
      <c r="AVE158" s="2"/>
      <c r="AVF158" s="2"/>
      <c r="AVG158" s="2"/>
      <c r="AVH158" s="2"/>
      <c r="AVI158" s="2"/>
      <c r="AVJ158" s="2"/>
      <c r="AVK158" s="2"/>
      <c r="AVL158" s="2"/>
      <c r="AVM158" s="2"/>
      <c r="AVN158" s="2"/>
      <c r="AVO158" s="2"/>
      <c r="AVP158" s="2"/>
      <c r="AVQ158" s="2"/>
      <c r="AVR158" s="2"/>
      <c r="AVS158" s="2"/>
      <c r="AVT158" s="2"/>
      <c r="AVU158" s="2"/>
      <c r="AVV158" s="2"/>
      <c r="AVW158" s="2"/>
      <c r="AVX158" s="2"/>
      <c r="AVY158" s="2"/>
      <c r="AVZ158" s="2"/>
      <c r="AWA158" s="2"/>
      <c r="AWB158" s="2"/>
      <c r="AWC158" s="2"/>
      <c r="AWD158" s="2"/>
      <c r="AWE158" s="2"/>
      <c r="AWF158" s="2"/>
      <c r="AWG158" s="2"/>
      <c r="AWH158" s="2"/>
      <c r="AWI158" s="2"/>
      <c r="AWJ158" s="2"/>
      <c r="AWK158" s="2"/>
      <c r="AWL158" s="2"/>
      <c r="AWM158" s="2"/>
      <c r="AWN158" s="2"/>
      <c r="AWO158" s="2"/>
      <c r="AWP158" s="2"/>
      <c r="AWQ158" s="2"/>
      <c r="AWR158" s="2"/>
      <c r="AWS158" s="2"/>
      <c r="AWT158" s="2"/>
      <c r="AWU158" s="2"/>
      <c r="AWV158" s="2"/>
      <c r="AWW158" s="2"/>
      <c r="AWX158" s="2"/>
      <c r="AWY158" s="2"/>
      <c r="AWZ158" s="2"/>
      <c r="AXA158" s="2"/>
      <c r="AXB158" s="2"/>
      <c r="AXC158" s="2"/>
      <c r="AXD158" s="2"/>
      <c r="AXE158" s="2"/>
      <c r="AXF158" s="2"/>
      <c r="AXG158" s="2"/>
      <c r="AXH158" s="2"/>
      <c r="AXI158" s="2"/>
      <c r="AXJ158" s="2"/>
      <c r="AXK158" s="2"/>
      <c r="AXL158" s="2"/>
      <c r="AXM158" s="2"/>
      <c r="AXN158" s="2"/>
      <c r="AXO158" s="2"/>
      <c r="AXP158" s="2"/>
      <c r="AXQ158" s="2"/>
      <c r="AXR158" s="2"/>
      <c r="AXS158" s="2"/>
      <c r="AXT158" s="2"/>
      <c r="AXU158" s="2"/>
      <c r="AXV158" s="2"/>
      <c r="AXW158" s="2"/>
      <c r="AXX158" s="2"/>
      <c r="AXY158" s="2"/>
      <c r="AXZ158" s="2"/>
      <c r="AYA158" s="2"/>
      <c r="AYB158" s="2"/>
      <c r="AYC158" s="2"/>
      <c r="AYD158" s="2"/>
      <c r="AYE158" s="2"/>
      <c r="AYF158" s="2"/>
      <c r="AYG158" s="2"/>
      <c r="AYH158" s="2"/>
      <c r="AYI158" s="2"/>
      <c r="AYJ158" s="2"/>
      <c r="AYK158" s="2"/>
      <c r="AYL158" s="2"/>
      <c r="AYM158" s="2"/>
      <c r="AYN158" s="2"/>
      <c r="AYO158" s="2"/>
      <c r="AYP158" s="2"/>
      <c r="AYQ158" s="2"/>
      <c r="AYR158" s="2"/>
      <c r="AYS158" s="2"/>
    </row>
    <row r="159" spans="1:1345" s="3" customFormat="1" ht="15" customHeight="1" x14ac:dyDescent="0.25">
      <c r="A159" s="136">
        <v>60.1</v>
      </c>
      <c r="B159" s="132" t="s">
        <v>31</v>
      </c>
      <c r="F159" s="163" t="s">
        <v>7</v>
      </c>
      <c r="G159" s="57"/>
      <c r="H159" s="57"/>
      <c r="J159" s="163" t="s">
        <v>8</v>
      </c>
      <c r="N159" s="163" t="s">
        <v>9</v>
      </c>
      <c r="R159" s="163" t="s">
        <v>12</v>
      </c>
      <c r="V159" s="163" t="s">
        <v>13</v>
      </c>
      <c r="Z159" s="163" t="s">
        <v>14</v>
      </c>
      <c r="AA159" s="59"/>
      <c r="AB159" s="60"/>
      <c r="AC159" s="61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  <c r="AMQ159" s="2"/>
      <c r="AMR159" s="2"/>
      <c r="AMS159" s="2"/>
      <c r="AMT159" s="2"/>
      <c r="AMU159" s="2"/>
      <c r="AMV159" s="2"/>
      <c r="AMW159" s="2"/>
      <c r="AMX159" s="2"/>
      <c r="AMY159" s="2"/>
      <c r="AMZ159" s="2"/>
      <c r="ANA159" s="2"/>
      <c r="ANB159" s="2"/>
      <c r="ANC159" s="2"/>
      <c r="AND159" s="2"/>
      <c r="ANE159" s="2"/>
      <c r="ANF159" s="2"/>
      <c r="ANG159" s="2"/>
      <c r="ANH159" s="2"/>
      <c r="ANI159" s="2"/>
      <c r="ANJ159" s="2"/>
      <c r="ANK159" s="2"/>
      <c r="ANL159" s="2"/>
      <c r="ANM159" s="2"/>
      <c r="ANN159" s="2"/>
      <c r="ANO159" s="2"/>
      <c r="ANP159" s="2"/>
      <c r="ANQ159" s="2"/>
      <c r="ANR159" s="2"/>
      <c r="ANS159" s="2"/>
      <c r="ANT159" s="2"/>
      <c r="ANU159" s="2"/>
      <c r="ANV159" s="2"/>
      <c r="ANW159" s="2"/>
      <c r="ANX159" s="2"/>
      <c r="ANY159" s="2"/>
      <c r="ANZ159" s="2"/>
      <c r="AOA159" s="2"/>
      <c r="AOB159" s="2"/>
      <c r="AOC159" s="2"/>
      <c r="AOD159" s="2"/>
      <c r="AOE159" s="2"/>
      <c r="AOF159" s="2"/>
      <c r="AOG159" s="2"/>
      <c r="AOH159" s="2"/>
      <c r="AOI159" s="2"/>
      <c r="AOJ159" s="2"/>
      <c r="AOK159" s="2"/>
      <c r="AOL159" s="2"/>
      <c r="AOM159" s="2"/>
      <c r="AON159" s="2"/>
      <c r="AOO159" s="2"/>
      <c r="AOP159" s="2"/>
      <c r="AOQ159" s="2"/>
      <c r="AOR159" s="2"/>
      <c r="AOS159" s="2"/>
      <c r="AOT159" s="2"/>
      <c r="AOU159" s="2"/>
      <c r="AOV159" s="2"/>
      <c r="AOW159" s="2"/>
      <c r="AOX159" s="2"/>
      <c r="AOY159" s="2"/>
      <c r="AOZ159" s="2"/>
      <c r="APA159" s="2"/>
      <c r="APB159" s="2"/>
      <c r="APC159" s="2"/>
      <c r="APD159" s="2"/>
      <c r="APE159" s="2"/>
      <c r="APF159" s="2"/>
      <c r="APG159" s="2"/>
      <c r="APH159" s="2"/>
      <c r="API159" s="2"/>
      <c r="APJ159" s="2"/>
      <c r="APK159" s="2"/>
      <c r="APL159" s="2"/>
      <c r="APM159" s="2"/>
      <c r="APN159" s="2"/>
      <c r="APO159" s="2"/>
      <c r="APP159" s="2"/>
      <c r="APQ159" s="2"/>
      <c r="APR159" s="2"/>
      <c r="APS159" s="2"/>
      <c r="APT159" s="2"/>
      <c r="APU159" s="2"/>
      <c r="APV159" s="2"/>
      <c r="APW159" s="2"/>
      <c r="APX159" s="2"/>
      <c r="APY159" s="2"/>
      <c r="APZ159" s="2"/>
      <c r="AQA159" s="2"/>
      <c r="AQB159" s="2"/>
      <c r="AQC159" s="2"/>
      <c r="AQD159" s="2"/>
      <c r="AQE159" s="2"/>
      <c r="AQF159" s="2"/>
      <c r="AQG159" s="2"/>
      <c r="AQH159" s="2"/>
      <c r="AQI159" s="2"/>
      <c r="AQJ159" s="2"/>
      <c r="AQK159" s="2"/>
      <c r="AQL159" s="2"/>
      <c r="AQM159" s="2"/>
      <c r="AQN159" s="2"/>
      <c r="AQO159" s="2"/>
      <c r="AQP159" s="2"/>
      <c r="AQQ159" s="2"/>
      <c r="AQR159" s="2"/>
      <c r="AQS159" s="2"/>
      <c r="AQT159" s="2"/>
      <c r="AQU159" s="2"/>
      <c r="AQV159" s="2"/>
      <c r="AQW159" s="2"/>
      <c r="AQX159" s="2"/>
      <c r="AQY159" s="2"/>
      <c r="AQZ159" s="2"/>
      <c r="ARA159" s="2"/>
      <c r="ARB159" s="2"/>
      <c r="ARC159" s="2"/>
      <c r="ARD159" s="2"/>
      <c r="ARE159" s="2"/>
      <c r="ARF159" s="2"/>
      <c r="ARG159" s="2"/>
      <c r="ARH159" s="2"/>
      <c r="ARI159" s="2"/>
      <c r="ARJ159" s="2"/>
      <c r="ARK159" s="2"/>
      <c r="ARL159" s="2"/>
      <c r="ARM159" s="2"/>
      <c r="ARN159" s="2"/>
      <c r="ARO159" s="2"/>
      <c r="ARP159" s="2"/>
      <c r="ARQ159" s="2"/>
      <c r="ARR159" s="2"/>
      <c r="ARS159" s="2"/>
      <c r="ART159" s="2"/>
      <c r="ARU159" s="2"/>
      <c r="ARV159" s="2"/>
      <c r="ARW159" s="2"/>
      <c r="ARX159" s="2"/>
      <c r="ARY159" s="2"/>
      <c r="ARZ159" s="2"/>
      <c r="ASA159" s="2"/>
      <c r="ASB159" s="2"/>
      <c r="ASC159" s="2"/>
      <c r="ASD159" s="2"/>
      <c r="ASE159" s="2"/>
      <c r="ASF159" s="2"/>
      <c r="ASG159" s="2"/>
      <c r="ASH159" s="2"/>
      <c r="ASI159" s="2"/>
      <c r="ASJ159" s="2"/>
      <c r="ASK159" s="2"/>
      <c r="ASL159" s="2"/>
      <c r="ASM159" s="2"/>
      <c r="ASN159" s="2"/>
      <c r="ASO159" s="2"/>
      <c r="ASP159" s="2"/>
      <c r="ASQ159" s="2"/>
      <c r="ASR159" s="2"/>
      <c r="ASS159" s="2"/>
      <c r="AST159" s="2"/>
      <c r="ASU159" s="2"/>
      <c r="ASV159" s="2"/>
      <c r="ASW159" s="2"/>
      <c r="ASX159" s="2"/>
      <c r="ASY159" s="2"/>
      <c r="ASZ159" s="2"/>
      <c r="ATA159" s="2"/>
      <c r="ATB159" s="2"/>
      <c r="ATC159" s="2"/>
      <c r="ATD159" s="2"/>
      <c r="ATE159" s="2"/>
      <c r="ATF159" s="2"/>
      <c r="ATG159" s="2"/>
      <c r="ATH159" s="2"/>
      <c r="ATI159" s="2"/>
      <c r="ATJ159" s="2"/>
      <c r="ATK159" s="2"/>
      <c r="ATL159" s="2"/>
      <c r="ATM159" s="2"/>
      <c r="ATN159" s="2"/>
      <c r="ATO159" s="2"/>
      <c r="ATP159" s="2"/>
      <c r="ATQ159" s="2"/>
      <c r="ATR159" s="2"/>
      <c r="ATS159" s="2"/>
      <c r="ATT159" s="2"/>
      <c r="ATU159" s="2"/>
      <c r="ATV159" s="2"/>
      <c r="ATW159" s="2"/>
      <c r="ATX159" s="2"/>
      <c r="ATY159" s="2"/>
      <c r="ATZ159" s="2"/>
      <c r="AUA159" s="2"/>
      <c r="AUB159" s="2"/>
      <c r="AUC159" s="2"/>
      <c r="AUD159" s="2"/>
      <c r="AUE159" s="2"/>
      <c r="AUF159" s="2"/>
      <c r="AUG159" s="2"/>
      <c r="AUH159" s="2"/>
      <c r="AUI159" s="2"/>
      <c r="AUJ159" s="2"/>
      <c r="AUK159" s="2"/>
      <c r="AUL159" s="2"/>
      <c r="AUM159" s="2"/>
      <c r="AUN159" s="2"/>
      <c r="AUO159" s="2"/>
      <c r="AUP159" s="2"/>
      <c r="AUQ159" s="2"/>
      <c r="AUR159" s="2"/>
      <c r="AUS159" s="2"/>
      <c r="AUT159" s="2"/>
      <c r="AUU159" s="2"/>
      <c r="AUV159" s="2"/>
      <c r="AUW159" s="2"/>
      <c r="AUX159" s="2"/>
      <c r="AUY159" s="2"/>
      <c r="AUZ159" s="2"/>
      <c r="AVA159" s="2"/>
      <c r="AVB159" s="2"/>
      <c r="AVC159" s="2"/>
      <c r="AVD159" s="2"/>
      <c r="AVE159" s="2"/>
      <c r="AVF159" s="2"/>
      <c r="AVG159" s="2"/>
      <c r="AVH159" s="2"/>
      <c r="AVI159" s="2"/>
      <c r="AVJ159" s="2"/>
      <c r="AVK159" s="2"/>
      <c r="AVL159" s="2"/>
      <c r="AVM159" s="2"/>
      <c r="AVN159" s="2"/>
      <c r="AVO159" s="2"/>
      <c r="AVP159" s="2"/>
      <c r="AVQ159" s="2"/>
      <c r="AVR159" s="2"/>
      <c r="AVS159" s="2"/>
      <c r="AVT159" s="2"/>
      <c r="AVU159" s="2"/>
      <c r="AVV159" s="2"/>
      <c r="AVW159" s="2"/>
      <c r="AVX159" s="2"/>
      <c r="AVY159" s="2"/>
      <c r="AVZ159" s="2"/>
      <c r="AWA159" s="2"/>
      <c r="AWB159" s="2"/>
      <c r="AWC159" s="2"/>
      <c r="AWD159" s="2"/>
      <c r="AWE159" s="2"/>
      <c r="AWF159" s="2"/>
      <c r="AWG159" s="2"/>
      <c r="AWH159" s="2"/>
      <c r="AWI159" s="2"/>
      <c r="AWJ159" s="2"/>
      <c r="AWK159" s="2"/>
      <c r="AWL159" s="2"/>
      <c r="AWM159" s="2"/>
      <c r="AWN159" s="2"/>
      <c r="AWO159" s="2"/>
      <c r="AWP159" s="2"/>
      <c r="AWQ159" s="2"/>
      <c r="AWR159" s="2"/>
      <c r="AWS159" s="2"/>
      <c r="AWT159" s="2"/>
      <c r="AWU159" s="2"/>
      <c r="AWV159" s="2"/>
      <c r="AWW159" s="2"/>
      <c r="AWX159" s="2"/>
      <c r="AWY159" s="2"/>
      <c r="AWZ159" s="2"/>
      <c r="AXA159" s="2"/>
      <c r="AXB159" s="2"/>
      <c r="AXC159" s="2"/>
      <c r="AXD159" s="2"/>
      <c r="AXE159" s="2"/>
      <c r="AXF159" s="2"/>
      <c r="AXG159" s="2"/>
      <c r="AXH159" s="2"/>
      <c r="AXI159" s="2"/>
      <c r="AXJ159" s="2"/>
      <c r="AXK159" s="2"/>
      <c r="AXL159" s="2"/>
      <c r="AXM159" s="2"/>
      <c r="AXN159" s="2"/>
      <c r="AXO159" s="2"/>
      <c r="AXP159" s="2"/>
      <c r="AXQ159" s="2"/>
      <c r="AXR159" s="2"/>
      <c r="AXS159" s="2"/>
      <c r="AXT159" s="2"/>
      <c r="AXU159" s="2"/>
      <c r="AXV159" s="2"/>
      <c r="AXW159" s="2"/>
      <c r="AXX159" s="2"/>
      <c r="AXY159" s="2"/>
      <c r="AXZ159" s="2"/>
      <c r="AYA159" s="2"/>
      <c r="AYB159" s="2"/>
      <c r="AYC159" s="2"/>
      <c r="AYD159" s="2"/>
      <c r="AYE159" s="2"/>
      <c r="AYF159" s="2"/>
      <c r="AYG159" s="2"/>
      <c r="AYH159" s="2"/>
      <c r="AYI159" s="2"/>
      <c r="AYJ159" s="2"/>
      <c r="AYK159" s="2"/>
      <c r="AYL159" s="2"/>
      <c r="AYM159" s="2"/>
      <c r="AYN159" s="2"/>
      <c r="AYO159" s="2"/>
      <c r="AYP159" s="2"/>
      <c r="AYQ159" s="2"/>
      <c r="AYR159" s="2"/>
      <c r="AYS159" s="2"/>
    </row>
    <row r="160" spans="1:1345" ht="15.75" x14ac:dyDescent="0.25">
      <c r="A160" s="62">
        <v>10</v>
      </c>
      <c r="B160" s="133" t="s">
        <v>6</v>
      </c>
      <c r="C160" s="63"/>
      <c r="D160" s="63"/>
      <c r="E160" s="63"/>
      <c r="F160" s="64">
        <f>F162+F164+F166+F168+F170</f>
        <v>0</v>
      </c>
      <c r="G160" s="63"/>
      <c r="H160" s="63"/>
      <c r="I160" s="63"/>
      <c r="J160" s="64">
        <f>J162+J164+J166+J168+J170</f>
        <v>0</v>
      </c>
      <c r="K160" s="63"/>
      <c r="L160" s="63"/>
      <c r="M160" s="63"/>
      <c r="N160" s="64">
        <f>N162+N164+N166+N168+N170</f>
        <v>0</v>
      </c>
      <c r="O160" s="63"/>
      <c r="P160" s="63"/>
      <c r="Q160" s="63"/>
      <c r="R160" s="64">
        <f>R162+R164+R166+R168+R170</f>
        <v>0</v>
      </c>
      <c r="S160" s="63"/>
      <c r="T160" s="63"/>
      <c r="U160" s="63"/>
      <c r="V160" s="64">
        <f>V162+V164+V166+V168+V170</f>
        <v>0</v>
      </c>
      <c r="W160" s="63"/>
      <c r="X160" s="63"/>
      <c r="Y160" s="63"/>
      <c r="Z160" s="64">
        <f>Z162+Z164+Z166+Z168+Z170</f>
        <v>0</v>
      </c>
      <c r="AA160" s="65"/>
      <c r="AB160" s="64">
        <f t="shared" ref="AB160:AB173" si="34">SUM(F160:Z160)</f>
        <v>0</v>
      </c>
      <c r="AC160" s="66"/>
    </row>
    <row r="161" spans="1:1345" s="12" customFormat="1" ht="15" customHeight="1" x14ac:dyDescent="0.2">
      <c r="A161" s="67"/>
      <c r="B161" s="68" t="s">
        <v>90</v>
      </c>
      <c r="C161" s="69"/>
      <c r="D161" s="69"/>
      <c r="E161" s="69"/>
      <c r="F161" s="70">
        <f>F163+F165+F167+F169+F171</f>
        <v>0</v>
      </c>
      <c r="G161" s="69"/>
      <c r="H161" s="69"/>
      <c r="I161" s="69"/>
      <c r="J161" s="70">
        <f>J163+J165+J167+J169+J171</f>
        <v>0</v>
      </c>
      <c r="K161" s="69"/>
      <c r="L161" s="69"/>
      <c r="M161" s="69"/>
      <c r="N161" s="70">
        <f>N163+N165+N167+N169+N171</f>
        <v>0</v>
      </c>
      <c r="O161" s="69"/>
      <c r="P161" s="69"/>
      <c r="Q161" s="69"/>
      <c r="R161" s="70">
        <f>R163+R165+R167+R169+R171</f>
        <v>0</v>
      </c>
      <c r="S161" s="69"/>
      <c r="T161" s="69"/>
      <c r="U161" s="69"/>
      <c r="V161" s="70">
        <f>V163+V165+V167+V169+V171</f>
        <v>0</v>
      </c>
      <c r="W161" s="69"/>
      <c r="X161" s="69"/>
      <c r="Y161" s="69"/>
      <c r="Z161" s="70">
        <f>Z163+Z165+Z167+Z169+Z171</f>
        <v>0</v>
      </c>
      <c r="AA161" s="71"/>
      <c r="AB161" s="70">
        <f t="shared" si="34"/>
        <v>0</v>
      </c>
      <c r="AC161" s="72"/>
    </row>
    <row r="162" spans="1:1345" ht="14.25" customHeight="1" x14ac:dyDescent="0.2">
      <c r="A162" s="56"/>
      <c r="B162" s="58" t="s">
        <v>76</v>
      </c>
      <c r="C162" s="134"/>
      <c r="D162" s="73"/>
      <c r="E162" s="73"/>
      <c r="F162" s="59">
        <f>F15</f>
        <v>0</v>
      </c>
      <c r="G162" s="73"/>
      <c r="H162" s="73"/>
      <c r="I162" s="73"/>
      <c r="J162" s="59">
        <f>J15</f>
        <v>0</v>
      </c>
      <c r="K162" s="73"/>
      <c r="L162" s="73"/>
      <c r="M162" s="73"/>
      <c r="N162" s="59">
        <f>N15</f>
        <v>0</v>
      </c>
      <c r="O162" s="73"/>
      <c r="P162" s="73"/>
      <c r="Q162" s="73"/>
      <c r="R162" s="59">
        <f>R15</f>
        <v>0</v>
      </c>
      <c r="S162" s="73"/>
      <c r="T162" s="73"/>
      <c r="U162" s="73"/>
      <c r="V162" s="59">
        <f>V15</f>
        <v>0</v>
      </c>
      <c r="W162" s="73"/>
      <c r="X162" s="73"/>
      <c r="Y162" s="73"/>
      <c r="Z162" s="59">
        <f>Z15</f>
        <v>0</v>
      </c>
      <c r="AA162" s="59"/>
      <c r="AB162" s="177">
        <f t="shared" si="34"/>
        <v>0</v>
      </c>
      <c r="AC162" s="178"/>
    </row>
    <row r="163" spans="1:1345" s="13" customFormat="1" ht="14.25" x14ac:dyDescent="0.2">
      <c r="A163" s="74"/>
      <c r="B163" s="170" t="s">
        <v>79</v>
      </c>
      <c r="C163" s="171"/>
      <c r="D163" s="171"/>
      <c r="E163" s="171"/>
      <c r="F163" s="172">
        <f>F16</f>
        <v>0</v>
      </c>
      <c r="G163" s="171"/>
      <c r="H163" s="171"/>
      <c r="I163" s="171"/>
      <c r="J163" s="172">
        <f>J16</f>
        <v>0</v>
      </c>
      <c r="K163" s="171"/>
      <c r="L163" s="171"/>
      <c r="M163" s="171"/>
      <c r="N163" s="172">
        <f>N16</f>
        <v>0</v>
      </c>
      <c r="O163" s="171"/>
      <c r="P163" s="171"/>
      <c r="Q163" s="171"/>
      <c r="R163" s="172">
        <f>R16</f>
        <v>0</v>
      </c>
      <c r="S163" s="171"/>
      <c r="T163" s="171"/>
      <c r="U163" s="171"/>
      <c r="V163" s="172">
        <f>V16</f>
        <v>0</v>
      </c>
      <c r="W163" s="171"/>
      <c r="X163" s="171"/>
      <c r="Y163" s="171"/>
      <c r="Z163" s="172">
        <f>Z16</f>
        <v>0</v>
      </c>
      <c r="AA163" s="172"/>
      <c r="AB163" s="180">
        <f t="shared" si="34"/>
        <v>0</v>
      </c>
      <c r="AC163" s="179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2"/>
      <c r="ALW163" s="12"/>
      <c r="ALX163" s="12"/>
      <c r="ALY163" s="12"/>
      <c r="ALZ163" s="12"/>
      <c r="AMA163" s="12"/>
      <c r="AMB163" s="12"/>
      <c r="AMC163" s="12"/>
      <c r="AMD163" s="12"/>
      <c r="AME163" s="12"/>
      <c r="AMF163" s="12"/>
      <c r="AMG163" s="12"/>
      <c r="AMH163" s="12"/>
      <c r="AMI163" s="12"/>
      <c r="AMJ163" s="12"/>
      <c r="AMK163" s="12"/>
      <c r="AML163" s="12"/>
      <c r="AMM163" s="12"/>
      <c r="AMN163" s="12"/>
      <c r="AMO163" s="12"/>
      <c r="AMP163" s="12"/>
      <c r="AMQ163" s="12"/>
      <c r="AMR163" s="12"/>
      <c r="AMS163" s="12"/>
      <c r="AMT163" s="12"/>
      <c r="AMU163" s="12"/>
      <c r="AMV163" s="12"/>
      <c r="AMW163" s="12"/>
      <c r="AMX163" s="12"/>
      <c r="AMY163" s="12"/>
      <c r="AMZ163" s="12"/>
      <c r="ANA163" s="12"/>
      <c r="ANB163" s="12"/>
      <c r="ANC163" s="12"/>
      <c r="AND163" s="12"/>
      <c r="ANE163" s="12"/>
      <c r="ANF163" s="12"/>
      <c r="ANG163" s="12"/>
      <c r="ANH163" s="12"/>
      <c r="ANI163" s="12"/>
      <c r="ANJ163" s="12"/>
      <c r="ANK163" s="12"/>
      <c r="ANL163" s="12"/>
      <c r="ANM163" s="12"/>
      <c r="ANN163" s="12"/>
      <c r="ANO163" s="12"/>
      <c r="ANP163" s="12"/>
      <c r="ANQ163" s="12"/>
      <c r="ANR163" s="12"/>
      <c r="ANS163" s="12"/>
      <c r="ANT163" s="12"/>
      <c r="ANU163" s="12"/>
      <c r="ANV163" s="12"/>
      <c r="ANW163" s="12"/>
      <c r="ANX163" s="12"/>
      <c r="ANY163" s="12"/>
      <c r="ANZ163" s="12"/>
      <c r="AOA163" s="12"/>
      <c r="AOB163" s="12"/>
      <c r="AOC163" s="12"/>
      <c r="AOD163" s="12"/>
      <c r="AOE163" s="12"/>
      <c r="AOF163" s="12"/>
      <c r="AOG163" s="12"/>
      <c r="AOH163" s="12"/>
      <c r="AOI163" s="12"/>
      <c r="AOJ163" s="12"/>
      <c r="AOK163" s="12"/>
      <c r="AOL163" s="12"/>
      <c r="AOM163" s="12"/>
      <c r="AON163" s="12"/>
      <c r="AOO163" s="12"/>
      <c r="AOP163" s="12"/>
      <c r="AOQ163" s="12"/>
      <c r="AOR163" s="12"/>
      <c r="AOS163" s="12"/>
      <c r="AOT163" s="12"/>
      <c r="AOU163" s="12"/>
      <c r="AOV163" s="12"/>
      <c r="AOW163" s="12"/>
      <c r="AOX163" s="12"/>
      <c r="AOY163" s="12"/>
      <c r="AOZ163" s="12"/>
      <c r="APA163" s="12"/>
      <c r="APB163" s="12"/>
      <c r="APC163" s="12"/>
      <c r="APD163" s="12"/>
      <c r="APE163" s="12"/>
      <c r="APF163" s="12"/>
      <c r="APG163" s="12"/>
      <c r="APH163" s="12"/>
      <c r="API163" s="12"/>
      <c r="APJ163" s="12"/>
      <c r="APK163" s="12"/>
      <c r="APL163" s="12"/>
      <c r="APM163" s="12"/>
      <c r="APN163" s="12"/>
      <c r="APO163" s="12"/>
      <c r="APP163" s="12"/>
      <c r="APQ163" s="12"/>
      <c r="APR163" s="12"/>
      <c r="APS163" s="12"/>
      <c r="APT163" s="12"/>
      <c r="APU163" s="12"/>
      <c r="APV163" s="12"/>
      <c r="APW163" s="12"/>
      <c r="APX163" s="12"/>
      <c r="APY163" s="12"/>
      <c r="APZ163" s="12"/>
      <c r="AQA163" s="12"/>
      <c r="AQB163" s="12"/>
      <c r="AQC163" s="12"/>
      <c r="AQD163" s="12"/>
      <c r="AQE163" s="12"/>
      <c r="AQF163" s="12"/>
      <c r="AQG163" s="12"/>
      <c r="AQH163" s="12"/>
      <c r="AQI163" s="12"/>
      <c r="AQJ163" s="12"/>
      <c r="AQK163" s="12"/>
      <c r="AQL163" s="12"/>
      <c r="AQM163" s="12"/>
      <c r="AQN163" s="12"/>
      <c r="AQO163" s="12"/>
      <c r="AQP163" s="12"/>
      <c r="AQQ163" s="12"/>
      <c r="AQR163" s="12"/>
      <c r="AQS163" s="12"/>
      <c r="AQT163" s="12"/>
      <c r="AQU163" s="12"/>
      <c r="AQV163" s="12"/>
      <c r="AQW163" s="12"/>
      <c r="AQX163" s="12"/>
      <c r="AQY163" s="12"/>
      <c r="AQZ163" s="12"/>
      <c r="ARA163" s="12"/>
      <c r="ARB163" s="12"/>
      <c r="ARC163" s="12"/>
      <c r="ARD163" s="12"/>
      <c r="ARE163" s="12"/>
      <c r="ARF163" s="12"/>
      <c r="ARG163" s="12"/>
      <c r="ARH163" s="12"/>
      <c r="ARI163" s="12"/>
      <c r="ARJ163" s="12"/>
      <c r="ARK163" s="12"/>
      <c r="ARL163" s="12"/>
      <c r="ARM163" s="12"/>
      <c r="ARN163" s="12"/>
      <c r="ARO163" s="12"/>
      <c r="ARP163" s="12"/>
      <c r="ARQ163" s="12"/>
      <c r="ARR163" s="12"/>
      <c r="ARS163" s="12"/>
      <c r="ART163" s="12"/>
      <c r="ARU163" s="12"/>
      <c r="ARV163" s="12"/>
      <c r="ARW163" s="12"/>
      <c r="ARX163" s="12"/>
      <c r="ARY163" s="12"/>
      <c r="ARZ163" s="12"/>
      <c r="ASA163" s="12"/>
      <c r="ASB163" s="12"/>
      <c r="ASC163" s="12"/>
      <c r="ASD163" s="12"/>
      <c r="ASE163" s="12"/>
      <c r="ASF163" s="12"/>
      <c r="ASG163" s="12"/>
      <c r="ASH163" s="12"/>
      <c r="ASI163" s="12"/>
      <c r="ASJ163" s="12"/>
      <c r="ASK163" s="12"/>
      <c r="ASL163" s="12"/>
      <c r="ASM163" s="12"/>
      <c r="ASN163" s="12"/>
      <c r="ASO163" s="12"/>
      <c r="ASP163" s="12"/>
      <c r="ASQ163" s="12"/>
      <c r="ASR163" s="12"/>
      <c r="ASS163" s="12"/>
      <c r="AST163" s="12"/>
      <c r="ASU163" s="12"/>
      <c r="ASV163" s="12"/>
      <c r="ASW163" s="12"/>
      <c r="ASX163" s="12"/>
      <c r="ASY163" s="12"/>
      <c r="ASZ163" s="12"/>
      <c r="ATA163" s="12"/>
      <c r="ATB163" s="12"/>
      <c r="ATC163" s="12"/>
      <c r="ATD163" s="12"/>
      <c r="ATE163" s="12"/>
      <c r="ATF163" s="12"/>
      <c r="ATG163" s="12"/>
      <c r="ATH163" s="12"/>
      <c r="ATI163" s="12"/>
      <c r="ATJ163" s="12"/>
      <c r="ATK163" s="12"/>
      <c r="ATL163" s="12"/>
      <c r="ATM163" s="12"/>
      <c r="ATN163" s="12"/>
      <c r="ATO163" s="12"/>
      <c r="ATP163" s="12"/>
      <c r="ATQ163" s="12"/>
      <c r="ATR163" s="12"/>
      <c r="ATS163" s="12"/>
      <c r="ATT163" s="12"/>
      <c r="ATU163" s="12"/>
      <c r="ATV163" s="12"/>
      <c r="ATW163" s="12"/>
      <c r="ATX163" s="12"/>
      <c r="ATY163" s="12"/>
      <c r="ATZ163" s="12"/>
      <c r="AUA163" s="12"/>
      <c r="AUB163" s="12"/>
      <c r="AUC163" s="12"/>
      <c r="AUD163" s="12"/>
      <c r="AUE163" s="12"/>
      <c r="AUF163" s="12"/>
      <c r="AUG163" s="12"/>
      <c r="AUH163" s="12"/>
      <c r="AUI163" s="12"/>
      <c r="AUJ163" s="12"/>
      <c r="AUK163" s="12"/>
      <c r="AUL163" s="12"/>
      <c r="AUM163" s="12"/>
      <c r="AUN163" s="12"/>
      <c r="AUO163" s="12"/>
      <c r="AUP163" s="12"/>
      <c r="AUQ163" s="12"/>
      <c r="AUR163" s="12"/>
      <c r="AUS163" s="12"/>
      <c r="AUT163" s="12"/>
      <c r="AUU163" s="12"/>
      <c r="AUV163" s="12"/>
      <c r="AUW163" s="12"/>
      <c r="AUX163" s="12"/>
      <c r="AUY163" s="12"/>
      <c r="AUZ163" s="12"/>
      <c r="AVA163" s="12"/>
      <c r="AVB163" s="12"/>
      <c r="AVC163" s="12"/>
      <c r="AVD163" s="12"/>
      <c r="AVE163" s="12"/>
      <c r="AVF163" s="12"/>
      <c r="AVG163" s="12"/>
      <c r="AVH163" s="12"/>
      <c r="AVI163" s="12"/>
      <c r="AVJ163" s="12"/>
      <c r="AVK163" s="12"/>
      <c r="AVL163" s="12"/>
      <c r="AVM163" s="12"/>
      <c r="AVN163" s="12"/>
      <c r="AVO163" s="12"/>
      <c r="AVP163" s="12"/>
      <c r="AVQ163" s="12"/>
      <c r="AVR163" s="12"/>
      <c r="AVS163" s="12"/>
      <c r="AVT163" s="12"/>
      <c r="AVU163" s="12"/>
      <c r="AVV163" s="12"/>
      <c r="AVW163" s="12"/>
      <c r="AVX163" s="12"/>
      <c r="AVY163" s="12"/>
      <c r="AVZ163" s="12"/>
      <c r="AWA163" s="12"/>
      <c r="AWB163" s="12"/>
      <c r="AWC163" s="12"/>
      <c r="AWD163" s="12"/>
      <c r="AWE163" s="12"/>
      <c r="AWF163" s="12"/>
      <c r="AWG163" s="12"/>
      <c r="AWH163" s="12"/>
      <c r="AWI163" s="12"/>
      <c r="AWJ163" s="12"/>
      <c r="AWK163" s="12"/>
      <c r="AWL163" s="12"/>
      <c r="AWM163" s="12"/>
      <c r="AWN163" s="12"/>
      <c r="AWO163" s="12"/>
      <c r="AWP163" s="12"/>
      <c r="AWQ163" s="12"/>
      <c r="AWR163" s="12"/>
      <c r="AWS163" s="12"/>
      <c r="AWT163" s="12"/>
      <c r="AWU163" s="12"/>
      <c r="AWV163" s="12"/>
      <c r="AWW163" s="12"/>
      <c r="AWX163" s="12"/>
      <c r="AWY163" s="12"/>
      <c r="AWZ163" s="12"/>
      <c r="AXA163" s="12"/>
      <c r="AXB163" s="12"/>
      <c r="AXC163" s="12"/>
      <c r="AXD163" s="12"/>
      <c r="AXE163" s="12"/>
      <c r="AXF163" s="12"/>
      <c r="AXG163" s="12"/>
      <c r="AXH163" s="12"/>
      <c r="AXI163" s="12"/>
      <c r="AXJ163" s="12"/>
      <c r="AXK163" s="12"/>
      <c r="AXL163" s="12"/>
      <c r="AXM163" s="12"/>
      <c r="AXN163" s="12"/>
      <c r="AXO163" s="12"/>
      <c r="AXP163" s="12"/>
      <c r="AXQ163" s="12"/>
      <c r="AXR163" s="12"/>
      <c r="AXS163" s="12"/>
      <c r="AXT163" s="12"/>
      <c r="AXU163" s="12"/>
      <c r="AXV163" s="12"/>
      <c r="AXW163" s="12"/>
      <c r="AXX163" s="12"/>
      <c r="AXY163" s="12"/>
      <c r="AXZ163" s="12"/>
      <c r="AYA163" s="12"/>
      <c r="AYB163" s="12"/>
      <c r="AYC163" s="12"/>
      <c r="AYD163" s="12"/>
      <c r="AYE163" s="12"/>
      <c r="AYF163" s="12"/>
      <c r="AYG163" s="12"/>
      <c r="AYH163" s="12"/>
      <c r="AYI163" s="12"/>
      <c r="AYJ163" s="12"/>
      <c r="AYK163" s="12"/>
      <c r="AYL163" s="12"/>
      <c r="AYM163" s="12"/>
      <c r="AYN163" s="12"/>
      <c r="AYO163" s="12"/>
      <c r="AYP163" s="12"/>
      <c r="AYQ163" s="12"/>
      <c r="AYR163" s="12"/>
      <c r="AYS163" s="12"/>
    </row>
    <row r="164" spans="1:1345" ht="14.25" x14ac:dyDescent="0.2">
      <c r="A164" s="56"/>
      <c r="B164" s="58" t="s">
        <v>77</v>
      </c>
      <c r="C164" s="134"/>
      <c r="D164" s="3"/>
      <c r="E164" s="3"/>
      <c r="F164" s="59">
        <f>F26</f>
        <v>0</v>
      </c>
      <c r="G164" s="3"/>
      <c r="H164" s="3"/>
      <c r="I164" s="3"/>
      <c r="J164" s="59">
        <f>J26</f>
        <v>0</v>
      </c>
      <c r="K164" s="3"/>
      <c r="L164" s="3"/>
      <c r="M164" s="3"/>
      <c r="N164" s="59">
        <f>N26</f>
        <v>0</v>
      </c>
      <c r="O164" s="3"/>
      <c r="P164" s="3"/>
      <c r="Q164" s="3"/>
      <c r="R164" s="59">
        <f>R26</f>
        <v>0</v>
      </c>
      <c r="S164" s="3"/>
      <c r="T164" s="3"/>
      <c r="U164" s="3"/>
      <c r="V164" s="59">
        <f>V26</f>
        <v>0</v>
      </c>
      <c r="W164" s="3"/>
      <c r="X164" s="3"/>
      <c r="Y164" s="3"/>
      <c r="Z164" s="59">
        <f>Z26</f>
        <v>0</v>
      </c>
      <c r="AA164" s="59"/>
      <c r="AB164" s="177">
        <f t="shared" si="34"/>
        <v>0</v>
      </c>
      <c r="AC164" s="178"/>
    </row>
    <row r="165" spans="1:1345" s="13" customFormat="1" ht="14.25" x14ac:dyDescent="0.2">
      <c r="A165" s="74"/>
      <c r="B165" s="170" t="s">
        <v>79</v>
      </c>
      <c r="C165" s="171"/>
      <c r="D165" s="171"/>
      <c r="E165" s="171"/>
      <c r="F165" s="172">
        <f>F27</f>
        <v>0</v>
      </c>
      <c r="G165" s="171"/>
      <c r="H165" s="171"/>
      <c r="I165" s="171"/>
      <c r="J165" s="172">
        <f>J27</f>
        <v>0</v>
      </c>
      <c r="K165" s="171"/>
      <c r="L165" s="171"/>
      <c r="M165" s="171"/>
      <c r="N165" s="172">
        <f>N27</f>
        <v>0</v>
      </c>
      <c r="O165" s="171"/>
      <c r="P165" s="171"/>
      <c r="Q165" s="171"/>
      <c r="R165" s="172">
        <f>R27</f>
        <v>0</v>
      </c>
      <c r="S165" s="171"/>
      <c r="T165" s="171"/>
      <c r="U165" s="171"/>
      <c r="V165" s="172">
        <f>V27</f>
        <v>0</v>
      </c>
      <c r="W165" s="171"/>
      <c r="X165" s="171"/>
      <c r="Y165" s="171"/>
      <c r="Z165" s="172">
        <f>Z27</f>
        <v>0</v>
      </c>
      <c r="AA165" s="172"/>
      <c r="AB165" s="180">
        <f t="shared" si="34"/>
        <v>0</v>
      </c>
      <c r="AC165" s="179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2"/>
      <c r="ALW165" s="12"/>
      <c r="ALX165" s="12"/>
      <c r="ALY165" s="12"/>
      <c r="ALZ165" s="12"/>
      <c r="AMA165" s="12"/>
      <c r="AMB165" s="12"/>
      <c r="AMC165" s="12"/>
      <c r="AMD165" s="12"/>
      <c r="AME165" s="12"/>
      <c r="AMF165" s="12"/>
      <c r="AMG165" s="12"/>
      <c r="AMH165" s="12"/>
      <c r="AMI165" s="12"/>
      <c r="AMJ165" s="12"/>
      <c r="AMK165" s="12"/>
      <c r="AML165" s="12"/>
      <c r="AMM165" s="12"/>
      <c r="AMN165" s="12"/>
      <c r="AMO165" s="12"/>
      <c r="AMP165" s="12"/>
      <c r="AMQ165" s="12"/>
      <c r="AMR165" s="12"/>
      <c r="AMS165" s="12"/>
      <c r="AMT165" s="12"/>
      <c r="AMU165" s="12"/>
      <c r="AMV165" s="12"/>
      <c r="AMW165" s="12"/>
      <c r="AMX165" s="12"/>
      <c r="AMY165" s="12"/>
      <c r="AMZ165" s="12"/>
      <c r="ANA165" s="12"/>
      <c r="ANB165" s="12"/>
      <c r="ANC165" s="12"/>
      <c r="AND165" s="12"/>
      <c r="ANE165" s="12"/>
      <c r="ANF165" s="12"/>
      <c r="ANG165" s="12"/>
      <c r="ANH165" s="12"/>
      <c r="ANI165" s="12"/>
      <c r="ANJ165" s="12"/>
      <c r="ANK165" s="12"/>
      <c r="ANL165" s="12"/>
      <c r="ANM165" s="12"/>
      <c r="ANN165" s="12"/>
      <c r="ANO165" s="12"/>
      <c r="ANP165" s="12"/>
      <c r="ANQ165" s="12"/>
      <c r="ANR165" s="12"/>
      <c r="ANS165" s="12"/>
      <c r="ANT165" s="12"/>
      <c r="ANU165" s="12"/>
      <c r="ANV165" s="12"/>
      <c r="ANW165" s="12"/>
      <c r="ANX165" s="12"/>
      <c r="ANY165" s="12"/>
      <c r="ANZ165" s="12"/>
      <c r="AOA165" s="12"/>
      <c r="AOB165" s="12"/>
      <c r="AOC165" s="12"/>
      <c r="AOD165" s="12"/>
      <c r="AOE165" s="12"/>
      <c r="AOF165" s="12"/>
      <c r="AOG165" s="12"/>
      <c r="AOH165" s="12"/>
      <c r="AOI165" s="12"/>
      <c r="AOJ165" s="12"/>
      <c r="AOK165" s="12"/>
      <c r="AOL165" s="12"/>
      <c r="AOM165" s="12"/>
      <c r="AON165" s="12"/>
      <c r="AOO165" s="12"/>
      <c r="AOP165" s="12"/>
      <c r="AOQ165" s="12"/>
      <c r="AOR165" s="12"/>
      <c r="AOS165" s="12"/>
      <c r="AOT165" s="12"/>
      <c r="AOU165" s="12"/>
      <c r="AOV165" s="12"/>
      <c r="AOW165" s="12"/>
      <c r="AOX165" s="12"/>
      <c r="AOY165" s="12"/>
      <c r="AOZ165" s="12"/>
      <c r="APA165" s="12"/>
      <c r="APB165" s="12"/>
      <c r="APC165" s="12"/>
      <c r="APD165" s="12"/>
      <c r="APE165" s="12"/>
      <c r="APF165" s="12"/>
      <c r="APG165" s="12"/>
      <c r="APH165" s="12"/>
      <c r="API165" s="12"/>
      <c r="APJ165" s="12"/>
      <c r="APK165" s="12"/>
      <c r="APL165" s="12"/>
      <c r="APM165" s="12"/>
      <c r="APN165" s="12"/>
      <c r="APO165" s="12"/>
      <c r="APP165" s="12"/>
      <c r="APQ165" s="12"/>
      <c r="APR165" s="12"/>
      <c r="APS165" s="12"/>
      <c r="APT165" s="12"/>
      <c r="APU165" s="12"/>
      <c r="APV165" s="12"/>
      <c r="APW165" s="12"/>
      <c r="APX165" s="12"/>
      <c r="APY165" s="12"/>
      <c r="APZ165" s="12"/>
      <c r="AQA165" s="12"/>
      <c r="AQB165" s="12"/>
      <c r="AQC165" s="12"/>
      <c r="AQD165" s="12"/>
      <c r="AQE165" s="12"/>
      <c r="AQF165" s="12"/>
      <c r="AQG165" s="12"/>
      <c r="AQH165" s="12"/>
      <c r="AQI165" s="12"/>
      <c r="AQJ165" s="12"/>
      <c r="AQK165" s="12"/>
      <c r="AQL165" s="12"/>
      <c r="AQM165" s="12"/>
      <c r="AQN165" s="12"/>
      <c r="AQO165" s="12"/>
      <c r="AQP165" s="12"/>
      <c r="AQQ165" s="12"/>
      <c r="AQR165" s="12"/>
      <c r="AQS165" s="12"/>
      <c r="AQT165" s="12"/>
      <c r="AQU165" s="12"/>
      <c r="AQV165" s="12"/>
      <c r="AQW165" s="12"/>
      <c r="AQX165" s="12"/>
      <c r="AQY165" s="12"/>
      <c r="AQZ165" s="12"/>
      <c r="ARA165" s="12"/>
      <c r="ARB165" s="12"/>
      <c r="ARC165" s="12"/>
      <c r="ARD165" s="12"/>
      <c r="ARE165" s="12"/>
      <c r="ARF165" s="12"/>
      <c r="ARG165" s="12"/>
      <c r="ARH165" s="12"/>
      <c r="ARI165" s="12"/>
      <c r="ARJ165" s="12"/>
      <c r="ARK165" s="12"/>
      <c r="ARL165" s="12"/>
      <c r="ARM165" s="12"/>
      <c r="ARN165" s="12"/>
      <c r="ARO165" s="12"/>
      <c r="ARP165" s="12"/>
      <c r="ARQ165" s="12"/>
      <c r="ARR165" s="12"/>
      <c r="ARS165" s="12"/>
      <c r="ART165" s="12"/>
      <c r="ARU165" s="12"/>
      <c r="ARV165" s="12"/>
      <c r="ARW165" s="12"/>
      <c r="ARX165" s="12"/>
      <c r="ARY165" s="12"/>
      <c r="ARZ165" s="12"/>
      <c r="ASA165" s="12"/>
      <c r="ASB165" s="12"/>
      <c r="ASC165" s="12"/>
      <c r="ASD165" s="12"/>
      <c r="ASE165" s="12"/>
      <c r="ASF165" s="12"/>
      <c r="ASG165" s="12"/>
      <c r="ASH165" s="12"/>
      <c r="ASI165" s="12"/>
      <c r="ASJ165" s="12"/>
      <c r="ASK165" s="12"/>
      <c r="ASL165" s="12"/>
      <c r="ASM165" s="12"/>
      <c r="ASN165" s="12"/>
      <c r="ASO165" s="12"/>
      <c r="ASP165" s="12"/>
      <c r="ASQ165" s="12"/>
      <c r="ASR165" s="12"/>
      <c r="ASS165" s="12"/>
      <c r="AST165" s="12"/>
      <c r="ASU165" s="12"/>
      <c r="ASV165" s="12"/>
      <c r="ASW165" s="12"/>
      <c r="ASX165" s="12"/>
      <c r="ASY165" s="12"/>
      <c r="ASZ165" s="12"/>
      <c r="ATA165" s="12"/>
      <c r="ATB165" s="12"/>
      <c r="ATC165" s="12"/>
      <c r="ATD165" s="12"/>
      <c r="ATE165" s="12"/>
      <c r="ATF165" s="12"/>
      <c r="ATG165" s="12"/>
      <c r="ATH165" s="12"/>
      <c r="ATI165" s="12"/>
      <c r="ATJ165" s="12"/>
      <c r="ATK165" s="12"/>
      <c r="ATL165" s="12"/>
      <c r="ATM165" s="12"/>
      <c r="ATN165" s="12"/>
      <c r="ATO165" s="12"/>
      <c r="ATP165" s="12"/>
      <c r="ATQ165" s="12"/>
      <c r="ATR165" s="12"/>
      <c r="ATS165" s="12"/>
      <c r="ATT165" s="12"/>
      <c r="ATU165" s="12"/>
      <c r="ATV165" s="12"/>
      <c r="ATW165" s="12"/>
      <c r="ATX165" s="12"/>
      <c r="ATY165" s="12"/>
      <c r="ATZ165" s="12"/>
      <c r="AUA165" s="12"/>
      <c r="AUB165" s="12"/>
      <c r="AUC165" s="12"/>
      <c r="AUD165" s="12"/>
      <c r="AUE165" s="12"/>
      <c r="AUF165" s="12"/>
      <c r="AUG165" s="12"/>
      <c r="AUH165" s="12"/>
      <c r="AUI165" s="12"/>
      <c r="AUJ165" s="12"/>
      <c r="AUK165" s="12"/>
      <c r="AUL165" s="12"/>
      <c r="AUM165" s="12"/>
      <c r="AUN165" s="12"/>
      <c r="AUO165" s="12"/>
      <c r="AUP165" s="12"/>
      <c r="AUQ165" s="12"/>
      <c r="AUR165" s="12"/>
      <c r="AUS165" s="12"/>
      <c r="AUT165" s="12"/>
      <c r="AUU165" s="12"/>
      <c r="AUV165" s="12"/>
      <c r="AUW165" s="12"/>
      <c r="AUX165" s="12"/>
      <c r="AUY165" s="12"/>
      <c r="AUZ165" s="12"/>
      <c r="AVA165" s="12"/>
      <c r="AVB165" s="12"/>
      <c r="AVC165" s="12"/>
      <c r="AVD165" s="12"/>
      <c r="AVE165" s="12"/>
      <c r="AVF165" s="12"/>
      <c r="AVG165" s="12"/>
      <c r="AVH165" s="12"/>
      <c r="AVI165" s="12"/>
      <c r="AVJ165" s="12"/>
      <c r="AVK165" s="12"/>
      <c r="AVL165" s="12"/>
      <c r="AVM165" s="12"/>
      <c r="AVN165" s="12"/>
      <c r="AVO165" s="12"/>
      <c r="AVP165" s="12"/>
      <c r="AVQ165" s="12"/>
      <c r="AVR165" s="12"/>
      <c r="AVS165" s="12"/>
      <c r="AVT165" s="12"/>
      <c r="AVU165" s="12"/>
      <c r="AVV165" s="12"/>
      <c r="AVW165" s="12"/>
      <c r="AVX165" s="12"/>
      <c r="AVY165" s="12"/>
      <c r="AVZ165" s="12"/>
      <c r="AWA165" s="12"/>
      <c r="AWB165" s="12"/>
      <c r="AWC165" s="12"/>
      <c r="AWD165" s="12"/>
      <c r="AWE165" s="12"/>
      <c r="AWF165" s="12"/>
      <c r="AWG165" s="12"/>
      <c r="AWH165" s="12"/>
      <c r="AWI165" s="12"/>
      <c r="AWJ165" s="12"/>
      <c r="AWK165" s="12"/>
      <c r="AWL165" s="12"/>
      <c r="AWM165" s="12"/>
      <c r="AWN165" s="12"/>
      <c r="AWO165" s="12"/>
      <c r="AWP165" s="12"/>
      <c r="AWQ165" s="12"/>
      <c r="AWR165" s="12"/>
      <c r="AWS165" s="12"/>
      <c r="AWT165" s="12"/>
      <c r="AWU165" s="12"/>
      <c r="AWV165" s="12"/>
      <c r="AWW165" s="12"/>
      <c r="AWX165" s="12"/>
      <c r="AWY165" s="12"/>
      <c r="AWZ165" s="12"/>
      <c r="AXA165" s="12"/>
      <c r="AXB165" s="12"/>
      <c r="AXC165" s="12"/>
      <c r="AXD165" s="12"/>
      <c r="AXE165" s="12"/>
      <c r="AXF165" s="12"/>
      <c r="AXG165" s="12"/>
      <c r="AXH165" s="12"/>
      <c r="AXI165" s="12"/>
      <c r="AXJ165" s="12"/>
      <c r="AXK165" s="12"/>
      <c r="AXL165" s="12"/>
      <c r="AXM165" s="12"/>
      <c r="AXN165" s="12"/>
      <c r="AXO165" s="12"/>
      <c r="AXP165" s="12"/>
      <c r="AXQ165" s="12"/>
      <c r="AXR165" s="12"/>
      <c r="AXS165" s="12"/>
      <c r="AXT165" s="12"/>
      <c r="AXU165" s="12"/>
      <c r="AXV165" s="12"/>
      <c r="AXW165" s="12"/>
      <c r="AXX165" s="12"/>
      <c r="AXY165" s="12"/>
      <c r="AXZ165" s="12"/>
      <c r="AYA165" s="12"/>
      <c r="AYB165" s="12"/>
      <c r="AYC165" s="12"/>
      <c r="AYD165" s="12"/>
      <c r="AYE165" s="12"/>
      <c r="AYF165" s="12"/>
      <c r="AYG165" s="12"/>
      <c r="AYH165" s="12"/>
      <c r="AYI165" s="12"/>
      <c r="AYJ165" s="12"/>
      <c r="AYK165" s="12"/>
      <c r="AYL165" s="12"/>
      <c r="AYM165" s="12"/>
      <c r="AYN165" s="12"/>
      <c r="AYO165" s="12"/>
      <c r="AYP165" s="12"/>
      <c r="AYQ165" s="12"/>
      <c r="AYR165" s="12"/>
      <c r="AYS165" s="12"/>
    </row>
    <row r="166" spans="1:1345" ht="14.25" x14ac:dyDescent="0.2">
      <c r="A166" s="56"/>
      <c r="B166" s="173" t="s">
        <v>78</v>
      </c>
      <c r="C166" s="174"/>
      <c r="D166" s="175"/>
      <c r="E166" s="175"/>
      <c r="F166" s="176">
        <f>F36</f>
        <v>0</v>
      </c>
      <c r="G166" s="175"/>
      <c r="H166" s="175"/>
      <c r="I166" s="175"/>
      <c r="J166" s="176">
        <f>J36</f>
        <v>0</v>
      </c>
      <c r="K166" s="175"/>
      <c r="L166" s="175"/>
      <c r="M166" s="175"/>
      <c r="N166" s="176">
        <f>N36</f>
        <v>0</v>
      </c>
      <c r="O166" s="175"/>
      <c r="P166" s="175"/>
      <c r="Q166" s="175"/>
      <c r="R166" s="176">
        <f>R36</f>
        <v>0</v>
      </c>
      <c r="S166" s="175"/>
      <c r="T166" s="175"/>
      <c r="U166" s="175"/>
      <c r="V166" s="176">
        <f>V36</f>
        <v>0</v>
      </c>
      <c r="W166" s="175"/>
      <c r="X166" s="175"/>
      <c r="Y166" s="175"/>
      <c r="Z166" s="59">
        <f>Z36</f>
        <v>0</v>
      </c>
      <c r="AA166" s="59"/>
      <c r="AB166" s="177">
        <f t="shared" si="34"/>
        <v>0</v>
      </c>
      <c r="AC166" s="178"/>
    </row>
    <row r="167" spans="1:1345" s="13" customFormat="1" ht="14.25" x14ac:dyDescent="0.2">
      <c r="A167" s="74"/>
      <c r="B167" s="170" t="s">
        <v>79</v>
      </c>
      <c r="C167" s="171"/>
      <c r="D167" s="171"/>
      <c r="E167" s="171"/>
      <c r="F167" s="172">
        <f>F37</f>
        <v>0</v>
      </c>
      <c r="G167" s="171"/>
      <c r="H167" s="171"/>
      <c r="I167" s="171"/>
      <c r="J167" s="172">
        <f>J37</f>
        <v>0</v>
      </c>
      <c r="K167" s="171"/>
      <c r="L167" s="171"/>
      <c r="M167" s="171"/>
      <c r="N167" s="172">
        <f>N37</f>
        <v>0</v>
      </c>
      <c r="O167" s="171"/>
      <c r="P167" s="171"/>
      <c r="Q167" s="171"/>
      <c r="R167" s="172">
        <f>R37</f>
        <v>0</v>
      </c>
      <c r="S167" s="171"/>
      <c r="T167" s="171"/>
      <c r="U167" s="171"/>
      <c r="V167" s="172">
        <f>V37</f>
        <v>0</v>
      </c>
      <c r="W167" s="171"/>
      <c r="X167" s="171"/>
      <c r="Y167" s="171"/>
      <c r="Z167" s="172">
        <f>Z37</f>
        <v>0</v>
      </c>
      <c r="AA167" s="172"/>
      <c r="AB167" s="180">
        <f t="shared" si="34"/>
        <v>0</v>
      </c>
      <c r="AC167" s="179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2"/>
      <c r="ALW167" s="12"/>
      <c r="ALX167" s="12"/>
      <c r="ALY167" s="12"/>
      <c r="ALZ167" s="12"/>
      <c r="AMA167" s="12"/>
      <c r="AMB167" s="12"/>
      <c r="AMC167" s="12"/>
      <c r="AMD167" s="12"/>
      <c r="AME167" s="12"/>
      <c r="AMF167" s="12"/>
      <c r="AMG167" s="12"/>
      <c r="AMH167" s="12"/>
      <c r="AMI167" s="12"/>
      <c r="AMJ167" s="12"/>
      <c r="AMK167" s="12"/>
      <c r="AML167" s="12"/>
      <c r="AMM167" s="12"/>
      <c r="AMN167" s="12"/>
      <c r="AMO167" s="12"/>
      <c r="AMP167" s="12"/>
      <c r="AMQ167" s="12"/>
      <c r="AMR167" s="12"/>
      <c r="AMS167" s="12"/>
      <c r="AMT167" s="12"/>
      <c r="AMU167" s="12"/>
      <c r="AMV167" s="12"/>
      <c r="AMW167" s="12"/>
      <c r="AMX167" s="12"/>
      <c r="AMY167" s="12"/>
      <c r="AMZ167" s="12"/>
      <c r="ANA167" s="12"/>
      <c r="ANB167" s="12"/>
      <c r="ANC167" s="12"/>
      <c r="AND167" s="12"/>
      <c r="ANE167" s="12"/>
      <c r="ANF167" s="12"/>
      <c r="ANG167" s="12"/>
      <c r="ANH167" s="12"/>
      <c r="ANI167" s="12"/>
      <c r="ANJ167" s="12"/>
      <c r="ANK167" s="12"/>
      <c r="ANL167" s="12"/>
      <c r="ANM167" s="12"/>
      <c r="ANN167" s="12"/>
      <c r="ANO167" s="12"/>
      <c r="ANP167" s="12"/>
      <c r="ANQ167" s="12"/>
      <c r="ANR167" s="12"/>
      <c r="ANS167" s="12"/>
      <c r="ANT167" s="12"/>
      <c r="ANU167" s="12"/>
      <c r="ANV167" s="12"/>
      <c r="ANW167" s="12"/>
      <c r="ANX167" s="12"/>
      <c r="ANY167" s="12"/>
      <c r="ANZ167" s="12"/>
      <c r="AOA167" s="12"/>
      <c r="AOB167" s="12"/>
      <c r="AOC167" s="12"/>
      <c r="AOD167" s="12"/>
      <c r="AOE167" s="12"/>
      <c r="AOF167" s="12"/>
      <c r="AOG167" s="12"/>
      <c r="AOH167" s="12"/>
      <c r="AOI167" s="12"/>
      <c r="AOJ167" s="12"/>
      <c r="AOK167" s="12"/>
      <c r="AOL167" s="12"/>
      <c r="AOM167" s="12"/>
      <c r="AON167" s="12"/>
      <c r="AOO167" s="12"/>
      <c r="AOP167" s="12"/>
      <c r="AOQ167" s="12"/>
      <c r="AOR167" s="12"/>
      <c r="AOS167" s="12"/>
      <c r="AOT167" s="12"/>
      <c r="AOU167" s="12"/>
      <c r="AOV167" s="12"/>
      <c r="AOW167" s="12"/>
      <c r="AOX167" s="12"/>
      <c r="AOY167" s="12"/>
      <c r="AOZ167" s="12"/>
      <c r="APA167" s="12"/>
      <c r="APB167" s="12"/>
      <c r="APC167" s="12"/>
      <c r="APD167" s="12"/>
      <c r="APE167" s="12"/>
      <c r="APF167" s="12"/>
      <c r="APG167" s="12"/>
      <c r="APH167" s="12"/>
      <c r="API167" s="12"/>
      <c r="APJ167" s="12"/>
      <c r="APK167" s="12"/>
      <c r="APL167" s="12"/>
      <c r="APM167" s="12"/>
      <c r="APN167" s="12"/>
      <c r="APO167" s="12"/>
      <c r="APP167" s="12"/>
      <c r="APQ167" s="12"/>
      <c r="APR167" s="12"/>
      <c r="APS167" s="12"/>
      <c r="APT167" s="12"/>
      <c r="APU167" s="12"/>
      <c r="APV167" s="12"/>
      <c r="APW167" s="12"/>
      <c r="APX167" s="12"/>
      <c r="APY167" s="12"/>
      <c r="APZ167" s="12"/>
      <c r="AQA167" s="12"/>
      <c r="AQB167" s="12"/>
      <c r="AQC167" s="12"/>
      <c r="AQD167" s="12"/>
      <c r="AQE167" s="12"/>
      <c r="AQF167" s="12"/>
      <c r="AQG167" s="12"/>
      <c r="AQH167" s="12"/>
      <c r="AQI167" s="12"/>
      <c r="AQJ167" s="12"/>
      <c r="AQK167" s="12"/>
      <c r="AQL167" s="12"/>
      <c r="AQM167" s="12"/>
      <c r="AQN167" s="12"/>
      <c r="AQO167" s="12"/>
      <c r="AQP167" s="12"/>
      <c r="AQQ167" s="12"/>
      <c r="AQR167" s="12"/>
      <c r="AQS167" s="12"/>
      <c r="AQT167" s="12"/>
      <c r="AQU167" s="12"/>
      <c r="AQV167" s="12"/>
      <c r="AQW167" s="12"/>
      <c r="AQX167" s="12"/>
      <c r="AQY167" s="12"/>
      <c r="AQZ167" s="12"/>
      <c r="ARA167" s="12"/>
      <c r="ARB167" s="12"/>
      <c r="ARC167" s="12"/>
      <c r="ARD167" s="12"/>
      <c r="ARE167" s="12"/>
      <c r="ARF167" s="12"/>
      <c r="ARG167" s="12"/>
      <c r="ARH167" s="12"/>
      <c r="ARI167" s="12"/>
      <c r="ARJ167" s="12"/>
      <c r="ARK167" s="12"/>
      <c r="ARL167" s="12"/>
      <c r="ARM167" s="12"/>
      <c r="ARN167" s="12"/>
      <c r="ARO167" s="12"/>
      <c r="ARP167" s="12"/>
      <c r="ARQ167" s="12"/>
      <c r="ARR167" s="12"/>
      <c r="ARS167" s="12"/>
      <c r="ART167" s="12"/>
      <c r="ARU167" s="12"/>
      <c r="ARV167" s="12"/>
      <c r="ARW167" s="12"/>
      <c r="ARX167" s="12"/>
      <c r="ARY167" s="12"/>
      <c r="ARZ167" s="12"/>
      <c r="ASA167" s="12"/>
      <c r="ASB167" s="12"/>
      <c r="ASC167" s="12"/>
      <c r="ASD167" s="12"/>
      <c r="ASE167" s="12"/>
      <c r="ASF167" s="12"/>
      <c r="ASG167" s="12"/>
      <c r="ASH167" s="12"/>
      <c r="ASI167" s="12"/>
      <c r="ASJ167" s="12"/>
      <c r="ASK167" s="12"/>
      <c r="ASL167" s="12"/>
      <c r="ASM167" s="12"/>
      <c r="ASN167" s="12"/>
      <c r="ASO167" s="12"/>
      <c r="ASP167" s="12"/>
      <c r="ASQ167" s="12"/>
      <c r="ASR167" s="12"/>
      <c r="ASS167" s="12"/>
      <c r="AST167" s="12"/>
      <c r="ASU167" s="12"/>
      <c r="ASV167" s="12"/>
      <c r="ASW167" s="12"/>
      <c r="ASX167" s="12"/>
      <c r="ASY167" s="12"/>
      <c r="ASZ167" s="12"/>
      <c r="ATA167" s="12"/>
      <c r="ATB167" s="12"/>
      <c r="ATC167" s="12"/>
      <c r="ATD167" s="12"/>
      <c r="ATE167" s="12"/>
      <c r="ATF167" s="12"/>
      <c r="ATG167" s="12"/>
      <c r="ATH167" s="12"/>
      <c r="ATI167" s="12"/>
      <c r="ATJ167" s="12"/>
      <c r="ATK167" s="12"/>
      <c r="ATL167" s="12"/>
      <c r="ATM167" s="12"/>
      <c r="ATN167" s="12"/>
      <c r="ATO167" s="12"/>
      <c r="ATP167" s="12"/>
      <c r="ATQ167" s="12"/>
      <c r="ATR167" s="12"/>
      <c r="ATS167" s="12"/>
      <c r="ATT167" s="12"/>
      <c r="ATU167" s="12"/>
      <c r="ATV167" s="12"/>
      <c r="ATW167" s="12"/>
      <c r="ATX167" s="12"/>
      <c r="ATY167" s="12"/>
      <c r="ATZ167" s="12"/>
      <c r="AUA167" s="12"/>
      <c r="AUB167" s="12"/>
      <c r="AUC167" s="12"/>
      <c r="AUD167" s="12"/>
      <c r="AUE167" s="12"/>
      <c r="AUF167" s="12"/>
      <c r="AUG167" s="12"/>
      <c r="AUH167" s="12"/>
      <c r="AUI167" s="12"/>
      <c r="AUJ167" s="12"/>
      <c r="AUK167" s="12"/>
      <c r="AUL167" s="12"/>
      <c r="AUM167" s="12"/>
      <c r="AUN167" s="12"/>
      <c r="AUO167" s="12"/>
      <c r="AUP167" s="12"/>
      <c r="AUQ167" s="12"/>
      <c r="AUR167" s="12"/>
      <c r="AUS167" s="12"/>
      <c r="AUT167" s="12"/>
      <c r="AUU167" s="12"/>
      <c r="AUV167" s="12"/>
      <c r="AUW167" s="12"/>
      <c r="AUX167" s="12"/>
      <c r="AUY167" s="12"/>
      <c r="AUZ167" s="12"/>
      <c r="AVA167" s="12"/>
      <c r="AVB167" s="12"/>
      <c r="AVC167" s="12"/>
      <c r="AVD167" s="12"/>
      <c r="AVE167" s="12"/>
      <c r="AVF167" s="12"/>
      <c r="AVG167" s="12"/>
      <c r="AVH167" s="12"/>
      <c r="AVI167" s="12"/>
      <c r="AVJ167" s="12"/>
      <c r="AVK167" s="12"/>
      <c r="AVL167" s="12"/>
      <c r="AVM167" s="12"/>
      <c r="AVN167" s="12"/>
      <c r="AVO167" s="12"/>
      <c r="AVP167" s="12"/>
      <c r="AVQ167" s="12"/>
      <c r="AVR167" s="12"/>
      <c r="AVS167" s="12"/>
      <c r="AVT167" s="12"/>
      <c r="AVU167" s="12"/>
      <c r="AVV167" s="12"/>
      <c r="AVW167" s="12"/>
      <c r="AVX167" s="12"/>
      <c r="AVY167" s="12"/>
      <c r="AVZ167" s="12"/>
      <c r="AWA167" s="12"/>
      <c r="AWB167" s="12"/>
      <c r="AWC167" s="12"/>
      <c r="AWD167" s="12"/>
      <c r="AWE167" s="12"/>
      <c r="AWF167" s="12"/>
      <c r="AWG167" s="12"/>
      <c r="AWH167" s="12"/>
      <c r="AWI167" s="12"/>
      <c r="AWJ167" s="12"/>
      <c r="AWK167" s="12"/>
      <c r="AWL167" s="12"/>
      <c r="AWM167" s="12"/>
      <c r="AWN167" s="12"/>
      <c r="AWO167" s="12"/>
      <c r="AWP167" s="12"/>
      <c r="AWQ167" s="12"/>
      <c r="AWR167" s="12"/>
      <c r="AWS167" s="12"/>
      <c r="AWT167" s="12"/>
      <c r="AWU167" s="12"/>
      <c r="AWV167" s="12"/>
      <c r="AWW167" s="12"/>
      <c r="AWX167" s="12"/>
      <c r="AWY167" s="12"/>
      <c r="AWZ167" s="12"/>
      <c r="AXA167" s="12"/>
      <c r="AXB167" s="12"/>
      <c r="AXC167" s="12"/>
      <c r="AXD167" s="12"/>
      <c r="AXE167" s="12"/>
      <c r="AXF167" s="12"/>
      <c r="AXG167" s="12"/>
      <c r="AXH167" s="12"/>
      <c r="AXI167" s="12"/>
      <c r="AXJ167" s="12"/>
      <c r="AXK167" s="12"/>
      <c r="AXL167" s="12"/>
      <c r="AXM167" s="12"/>
      <c r="AXN167" s="12"/>
      <c r="AXO167" s="12"/>
      <c r="AXP167" s="12"/>
      <c r="AXQ167" s="12"/>
      <c r="AXR167" s="12"/>
      <c r="AXS167" s="12"/>
      <c r="AXT167" s="12"/>
      <c r="AXU167" s="12"/>
      <c r="AXV167" s="12"/>
      <c r="AXW167" s="12"/>
      <c r="AXX167" s="12"/>
      <c r="AXY167" s="12"/>
      <c r="AXZ167" s="12"/>
      <c r="AYA167" s="12"/>
      <c r="AYB167" s="12"/>
      <c r="AYC167" s="12"/>
      <c r="AYD167" s="12"/>
      <c r="AYE167" s="12"/>
      <c r="AYF167" s="12"/>
      <c r="AYG167" s="12"/>
      <c r="AYH167" s="12"/>
      <c r="AYI167" s="12"/>
      <c r="AYJ167" s="12"/>
      <c r="AYK167" s="12"/>
      <c r="AYL167" s="12"/>
      <c r="AYM167" s="12"/>
      <c r="AYN167" s="12"/>
      <c r="AYO167" s="12"/>
      <c r="AYP167" s="12"/>
      <c r="AYQ167" s="12"/>
      <c r="AYR167" s="12"/>
      <c r="AYS167" s="12"/>
    </row>
    <row r="168" spans="1:1345" s="13" customFormat="1" ht="15" x14ac:dyDescent="0.25">
      <c r="A168" s="56"/>
      <c r="B168" s="58" t="s">
        <v>87</v>
      </c>
      <c r="C168" s="134"/>
      <c r="F168" s="59">
        <f>F44</f>
        <v>0</v>
      </c>
      <c r="G168" s="75"/>
      <c r="H168" s="75"/>
      <c r="I168" s="75"/>
      <c r="J168" s="59">
        <f>J44</f>
        <v>0</v>
      </c>
      <c r="K168" s="75"/>
      <c r="L168" s="75"/>
      <c r="M168" s="75"/>
      <c r="N168" s="59">
        <f>N44</f>
        <v>0</v>
      </c>
      <c r="O168" s="75"/>
      <c r="P168" s="75"/>
      <c r="Q168" s="75"/>
      <c r="R168" s="59">
        <f>R44</f>
        <v>0</v>
      </c>
      <c r="S168" s="75"/>
      <c r="T168" s="75"/>
      <c r="U168" s="75"/>
      <c r="V168" s="59">
        <f>V44</f>
        <v>0</v>
      </c>
      <c r="W168" s="75"/>
      <c r="X168" s="75"/>
      <c r="Y168" s="75"/>
      <c r="Z168" s="59">
        <f>Z44</f>
        <v>0</v>
      </c>
      <c r="AA168" s="75"/>
      <c r="AB168" s="179">
        <f t="shared" si="34"/>
        <v>0</v>
      </c>
      <c r="AC168" s="179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2"/>
      <c r="ALW168" s="12"/>
      <c r="ALX168" s="12"/>
      <c r="ALY168" s="12"/>
      <c r="ALZ168" s="12"/>
      <c r="AMA168" s="12"/>
      <c r="AMB168" s="12"/>
      <c r="AMC168" s="12"/>
      <c r="AMD168" s="12"/>
      <c r="AME168" s="12"/>
      <c r="AMF168" s="12"/>
      <c r="AMG168" s="12"/>
      <c r="AMH168" s="12"/>
      <c r="AMI168" s="12"/>
      <c r="AMJ168" s="12"/>
      <c r="AMK168" s="12"/>
      <c r="AML168" s="12"/>
      <c r="AMM168" s="12"/>
      <c r="AMN168" s="12"/>
      <c r="AMO168" s="12"/>
      <c r="AMP168" s="12"/>
      <c r="AMQ168" s="12"/>
      <c r="AMR168" s="12"/>
      <c r="AMS168" s="12"/>
      <c r="AMT168" s="12"/>
      <c r="AMU168" s="12"/>
      <c r="AMV168" s="12"/>
      <c r="AMW168" s="12"/>
      <c r="AMX168" s="12"/>
      <c r="AMY168" s="12"/>
      <c r="AMZ168" s="12"/>
      <c r="ANA168" s="12"/>
      <c r="ANB168" s="12"/>
      <c r="ANC168" s="12"/>
      <c r="AND168" s="12"/>
      <c r="ANE168" s="12"/>
      <c r="ANF168" s="12"/>
      <c r="ANG168" s="12"/>
      <c r="ANH168" s="12"/>
      <c r="ANI168" s="12"/>
      <c r="ANJ168" s="12"/>
      <c r="ANK168" s="12"/>
      <c r="ANL168" s="12"/>
      <c r="ANM168" s="12"/>
      <c r="ANN168" s="12"/>
      <c r="ANO168" s="12"/>
      <c r="ANP168" s="12"/>
      <c r="ANQ168" s="12"/>
      <c r="ANR168" s="12"/>
      <c r="ANS168" s="12"/>
      <c r="ANT168" s="12"/>
      <c r="ANU168" s="12"/>
      <c r="ANV168" s="12"/>
      <c r="ANW168" s="12"/>
      <c r="ANX168" s="12"/>
      <c r="ANY168" s="12"/>
      <c r="ANZ168" s="12"/>
      <c r="AOA168" s="12"/>
      <c r="AOB168" s="12"/>
      <c r="AOC168" s="12"/>
      <c r="AOD168" s="12"/>
      <c r="AOE168" s="12"/>
      <c r="AOF168" s="12"/>
      <c r="AOG168" s="12"/>
      <c r="AOH168" s="12"/>
      <c r="AOI168" s="12"/>
      <c r="AOJ168" s="12"/>
      <c r="AOK168" s="12"/>
      <c r="AOL168" s="12"/>
      <c r="AOM168" s="12"/>
      <c r="AON168" s="12"/>
      <c r="AOO168" s="12"/>
      <c r="AOP168" s="12"/>
      <c r="AOQ168" s="12"/>
      <c r="AOR168" s="12"/>
      <c r="AOS168" s="12"/>
      <c r="AOT168" s="12"/>
      <c r="AOU168" s="12"/>
      <c r="AOV168" s="12"/>
      <c r="AOW168" s="12"/>
      <c r="AOX168" s="12"/>
      <c r="AOY168" s="12"/>
      <c r="AOZ168" s="12"/>
      <c r="APA168" s="12"/>
      <c r="APB168" s="12"/>
      <c r="APC168" s="12"/>
      <c r="APD168" s="12"/>
      <c r="APE168" s="12"/>
      <c r="APF168" s="12"/>
      <c r="APG168" s="12"/>
      <c r="APH168" s="12"/>
      <c r="API168" s="12"/>
      <c r="APJ168" s="12"/>
      <c r="APK168" s="12"/>
      <c r="APL168" s="12"/>
      <c r="APM168" s="12"/>
      <c r="APN168" s="12"/>
      <c r="APO168" s="12"/>
      <c r="APP168" s="12"/>
      <c r="APQ168" s="12"/>
      <c r="APR168" s="12"/>
      <c r="APS168" s="12"/>
      <c r="APT168" s="12"/>
      <c r="APU168" s="12"/>
      <c r="APV168" s="12"/>
      <c r="APW168" s="12"/>
      <c r="APX168" s="12"/>
      <c r="APY168" s="12"/>
      <c r="APZ168" s="12"/>
      <c r="AQA168" s="12"/>
      <c r="AQB168" s="12"/>
      <c r="AQC168" s="12"/>
      <c r="AQD168" s="12"/>
      <c r="AQE168" s="12"/>
      <c r="AQF168" s="12"/>
      <c r="AQG168" s="12"/>
      <c r="AQH168" s="12"/>
      <c r="AQI168" s="12"/>
      <c r="AQJ168" s="12"/>
      <c r="AQK168" s="12"/>
      <c r="AQL168" s="12"/>
      <c r="AQM168" s="12"/>
      <c r="AQN168" s="12"/>
      <c r="AQO168" s="12"/>
      <c r="AQP168" s="12"/>
      <c r="AQQ168" s="12"/>
      <c r="AQR168" s="12"/>
      <c r="AQS168" s="12"/>
      <c r="AQT168" s="12"/>
      <c r="AQU168" s="12"/>
      <c r="AQV168" s="12"/>
      <c r="AQW168" s="12"/>
      <c r="AQX168" s="12"/>
      <c r="AQY168" s="12"/>
      <c r="AQZ168" s="12"/>
      <c r="ARA168" s="12"/>
      <c r="ARB168" s="12"/>
      <c r="ARC168" s="12"/>
      <c r="ARD168" s="12"/>
      <c r="ARE168" s="12"/>
      <c r="ARF168" s="12"/>
      <c r="ARG168" s="12"/>
      <c r="ARH168" s="12"/>
      <c r="ARI168" s="12"/>
      <c r="ARJ168" s="12"/>
      <c r="ARK168" s="12"/>
      <c r="ARL168" s="12"/>
      <c r="ARM168" s="12"/>
      <c r="ARN168" s="12"/>
      <c r="ARO168" s="12"/>
      <c r="ARP168" s="12"/>
      <c r="ARQ168" s="12"/>
      <c r="ARR168" s="12"/>
      <c r="ARS168" s="12"/>
      <c r="ART168" s="12"/>
      <c r="ARU168" s="12"/>
      <c r="ARV168" s="12"/>
      <c r="ARW168" s="12"/>
      <c r="ARX168" s="12"/>
      <c r="ARY168" s="12"/>
      <c r="ARZ168" s="12"/>
      <c r="ASA168" s="12"/>
      <c r="ASB168" s="12"/>
      <c r="ASC168" s="12"/>
      <c r="ASD168" s="12"/>
      <c r="ASE168" s="12"/>
      <c r="ASF168" s="12"/>
      <c r="ASG168" s="12"/>
      <c r="ASH168" s="12"/>
      <c r="ASI168" s="12"/>
      <c r="ASJ168" s="12"/>
      <c r="ASK168" s="12"/>
      <c r="ASL168" s="12"/>
      <c r="ASM168" s="12"/>
      <c r="ASN168" s="12"/>
      <c r="ASO168" s="12"/>
      <c r="ASP168" s="12"/>
      <c r="ASQ168" s="12"/>
      <c r="ASR168" s="12"/>
      <c r="ASS168" s="12"/>
      <c r="AST168" s="12"/>
      <c r="ASU168" s="12"/>
      <c r="ASV168" s="12"/>
      <c r="ASW168" s="12"/>
      <c r="ASX168" s="12"/>
      <c r="ASY168" s="12"/>
      <c r="ASZ168" s="12"/>
      <c r="ATA168" s="12"/>
      <c r="ATB168" s="12"/>
      <c r="ATC168" s="12"/>
      <c r="ATD168" s="12"/>
      <c r="ATE168" s="12"/>
      <c r="ATF168" s="12"/>
      <c r="ATG168" s="12"/>
      <c r="ATH168" s="12"/>
      <c r="ATI168" s="12"/>
      <c r="ATJ168" s="12"/>
      <c r="ATK168" s="12"/>
      <c r="ATL168" s="12"/>
      <c r="ATM168" s="12"/>
      <c r="ATN168" s="12"/>
      <c r="ATO168" s="12"/>
      <c r="ATP168" s="12"/>
      <c r="ATQ168" s="12"/>
      <c r="ATR168" s="12"/>
      <c r="ATS168" s="12"/>
      <c r="ATT168" s="12"/>
      <c r="ATU168" s="12"/>
      <c r="ATV168" s="12"/>
      <c r="ATW168" s="12"/>
      <c r="ATX168" s="12"/>
      <c r="ATY168" s="12"/>
      <c r="ATZ168" s="12"/>
      <c r="AUA168" s="12"/>
      <c r="AUB168" s="12"/>
      <c r="AUC168" s="12"/>
      <c r="AUD168" s="12"/>
      <c r="AUE168" s="12"/>
      <c r="AUF168" s="12"/>
      <c r="AUG168" s="12"/>
      <c r="AUH168" s="12"/>
      <c r="AUI168" s="12"/>
      <c r="AUJ168" s="12"/>
      <c r="AUK168" s="12"/>
      <c r="AUL168" s="12"/>
      <c r="AUM168" s="12"/>
      <c r="AUN168" s="12"/>
      <c r="AUO168" s="12"/>
      <c r="AUP168" s="12"/>
      <c r="AUQ168" s="12"/>
      <c r="AUR168" s="12"/>
      <c r="AUS168" s="12"/>
      <c r="AUT168" s="12"/>
      <c r="AUU168" s="12"/>
      <c r="AUV168" s="12"/>
      <c r="AUW168" s="12"/>
      <c r="AUX168" s="12"/>
      <c r="AUY168" s="12"/>
      <c r="AUZ168" s="12"/>
      <c r="AVA168" s="12"/>
      <c r="AVB168" s="12"/>
      <c r="AVC168" s="12"/>
      <c r="AVD168" s="12"/>
      <c r="AVE168" s="12"/>
      <c r="AVF168" s="12"/>
      <c r="AVG168" s="12"/>
      <c r="AVH168" s="12"/>
      <c r="AVI168" s="12"/>
      <c r="AVJ168" s="12"/>
      <c r="AVK168" s="12"/>
      <c r="AVL168" s="12"/>
      <c r="AVM168" s="12"/>
      <c r="AVN168" s="12"/>
      <c r="AVO168" s="12"/>
      <c r="AVP168" s="12"/>
      <c r="AVQ168" s="12"/>
      <c r="AVR168" s="12"/>
      <c r="AVS168" s="12"/>
      <c r="AVT168" s="12"/>
      <c r="AVU168" s="12"/>
      <c r="AVV168" s="12"/>
      <c r="AVW168" s="12"/>
      <c r="AVX168" s="12"/>
      <c r="AVY168" s="12"/>
      <c r="AVZ168" s="12"/>
      <c r="AWA168" s="12"/>
      <c r="AWB168" s="12"/>
      <c r="AWC168" s="12"/>
      <c r="AWD168" s="12"/>
      <c r="AWE168" s="12"/>
      <c r="AWF168" s="12"/>
      <c r="AWG168" s="12"/>
      <c r="AWH168" s="12"/>
      <c r="AWI168" s="12"/>
      <c r="AWJ168" s="12"/>
      <c r="AWK168" s="12"/>
      <c r="AWL168" s="12"/>
      <c r="AWM168" s="12"/>
      <c r="AWN168" s="12"/>
      <c r="AWO168" s="12"/>
      <c r="AWP168" s="12"/>
      <c r="AWQ168" s="12"/>
      <c r="AWR168" s="12"/>
      <c r="AWS168" s="12"/>
      <c r="AWT168" s="12"/>
      <c r="AWU168" s="12"/>
      <c r="AWV168" s="12"/>
      <c r="AWW168" s="12"/>
      <c r="AWX168" s="12"/>
      <c r="AWY168" s="12"/>
      <c r="AWZ168" s="12"/>
      <c r="AXA168" s="12"/>
      <c r="AXB168" s="12"/>
      <c r="AXC168" s="12"/>
      <c r="AXD168" s="12"/>
      <c r="AXE168" s="12"/>
      <c r="AXF168" s="12"/>
      <c r="AXG168" s="12"/>
      <c r="AXH168" s="12"/>
      <c r="AXI168" s="12"/>
      <c r="AXJ168" s="12"/>
      <c r="AXK168" s="12"/>
      <c r="AXL168" s="12"/>
      <c r="AXM168" s="12"/>
      <c r="AXN168" s="12"/>
      <c r="AXO168" s="12"/>
      <c r="AXP168" s="12"/>
      <c r="AXQ168" s="12"/>
      <c r="AXR168" s="12"/>
      <c r="AXS168" s="12"/>
      <c r="AXT168" s="12"/>
      <c r="AXU168" s="12"/>
      <c r="AXV168" s="12"/>
      <c r="AXW168" s="12"/>
      <c r="AXX168" s="12"/>
      <c r="AXY168" s="12"/>
      <c r="AXZ168" s="12"/>
      <c r="AYA168" s="12"/>
      <c r="AYB168" s="12"/>
      <c r="AYC168" s="12"/>
      <c r="AYD168" s="12"/>
      <c r="AYE168" s="12"/>
      <c r="AYF168" s="12"/>
      <c r="AYG168" s="12"/>
      <c r="AYH168" s="12"/>
      <c r="AYI168" s="12"/>
      <c r="AYJ168" s="12"/>
      <c r="AYK168" s="12"/>
      <c r="AYL168" s="12"/>
      <c r="AYM168" s="12"/>
      <c r="AYN168" s="12"/>
      <c r="AYO168" s="12"/>
      <c r="AYP168" s="12"/>
      <c r="AYQ168" s="12"/>
      <c r="AYR168" s="12"/>
      <c r="AYS168" s="12"/>
    </row>
    <row r="169" spans="1:1345" s="13" customFormat="1" ht="14.25" x14ac:dyDescent="0.2">
      <c r="A169" s="56"/>
      <c r="B169" s="170" t="s">
        <v>89</v>
      </c>
      <c r="C169" s="171"/>
      <c r="D169" s="171"/>
      <c r="E169" s="171"/>
      <c r="F169" s="172">
        <f>F45</f>
        <v>0</v>
      </c>
      <c r="G169" s="172"/>
      <c r="H169" s="172"/>
      <c r="I169" s="172"/>
      <c r="J169" s="172">
        <f>J45</f>
        <v>0</v>
      </c>
      <c r="K169" s="172"/>
      <c r="L169" s="172"/>
      <c r="M169" s="172"/>
      <c r="N169" s="172">
        <f>N45</f>
        <v>0</v>
      </c>
      <c r="O169" s="172"/>
      <c r="P169" s="172"/>
      <c r="Q169" s="172"/>
      <c r="R169" s="172">
        <f>R45</f>
        <v>0</v>
      </c>
      <c r="S169" s="172"/>
      <c r="T169" s="172"/>
      <c r="U169" s="172"/>
      <c r="V169" s="172">
        <f>V45</f>
        <v>0</v>
      </c>
      <c r="W169" s="172"/>
      <c r="X169" s="172"/>
      <c r="Y169" s="172"/>
      <c r="Z169" s="172">
        <f>Z45</f>
        <v>0</v>
      </c>
      <c r="AA169" s="172"/>
      <c r="AB169" s="180">
        <f t="shared" si="34"/>
        <v>0</v>
      </c>
      <c r="AC169" s="179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  <c r="AMK169" s="12"/>
      <c r="AML169" s="12"/>
      <c r="AMM169" s="12"/>
      <c r="AMN169" s="12"/>
      <c r="AMO169" s="12"/>
      <c r="AMP169" s="12"/>
      <c r="AMQ169" s="12"/>
      <c r="AMR169" s="12"/>
      <c r="AMS169" s="12"/>
      <c r="AMT169" s="12"/>
      <c r="AMU169" s="12"/>
      <c r="AMV169" s="12"/>
      <c r="AMW169" s="12"/>
      <c r="AMX169" s="12"/>
      <c r="AMY169" s="12"/>
      <c r="AMZ169" s="12"/>
      <c r="ANA169" s="12"/>
      <c r="ANB169" s="12"/>
      <c r="ANC169" s="12"/>
      <c r="AND169" s="12"/>
      <c r="ANE169" s="12"/>
      <c r="ANF169" s="12"/>
      <c r="ANG169" s="12"/>
      <c r="ANH169" s="12"/>
      <c r="ANI169" s="12"/>
      <c r="ANJ169" s="12"/>
      <c r="ANK169" s="12"/>
      <c r="ANL169" s="12"/>
      <c r="ANM169" s="12"/>
      <c r="ANN169" s="12"/>
      <c r="ANO169" s="12"/>
      <c r="ANP169" s="12"/>
      <c r="ANQ169" s="12"/>
      <c r="ANR169" s="12"/>
      <c r="ANS169" s="12"/>
      <c r="ANT169" s="12"/>
      <c r="ANU169" s="12"/>
      <c r="ANV169" s="12"/>
      <c r="ANW169" s="12"/>
      <c r="ANX169" s="12"/>
      <c r="ANY169" s="12"/>
      <c r="ANZ169" s="12"/>
      <c r="AOA169" s="12"/>
      <c r="AOB169" s="12"/>
      <c r="AOC169" s="12"/>
      <c r="AOD169" s="12"/>
      <c r="AOE169" s="12"/>
      <c r="AOF169" s="12"/>
      <c r="AOG169" s="12"/>
      <c r="AOH169" s="12"/>
      <c r="AOI169" s="12"/>
      <c r="AOJ169" s="12"/>
      <c r="AOK169" s="12"/>
      <c r="AOL169" s="12"/>
      <c r="AOM169" s="12"/>
      <c r="AON169" s="12"/>
      <c r="AOO169" s="12"/>
      <c r="AOP169" s="12"/>
      <c r="AOQ169" s="12"/>
      <c r="AOR169" s="12"/>
      <c r="AOS169" s="12"/>
      <c r="AOT169" s="12"/>
      <c r="AOU169" s="12"/>
      <c r="AOV169" s="12"/>
      <c r="AOW169" s="12"/>
      <c r="AOX169" s="12"/>
      <c r="AOY169" s="12"/>
      <c r="AOZ169" s="12"/>
      <c r="APA169" s="12"/>
      <c r="APB169" s="12"/>
      <c r="APC169" s="12"/>
      <c r="APD169" s="12"/>
      <c r="APE169" s="12"/>
      <c r="APF169" s="12"/>
      <c r="APG169" s="12"/>
      <c r="APH169" s="12"/>
      <c r="API169" s="12"/>
      <c r="APJ169" s="12"/>
      <c r="APK169" s="12"/>
      <c r="APL169" s="12"/>
      <c r="APM169" s="12"/>
      <c r="APN169" s="12"/>
      <c r="APO169" s="12"/>
      <c r="APP169" s="12"/>
      <c r="APQ169" s="12"/>
      <c r="APR169" s="12"/>
      <c r="APS169" s="12"/>
      <c r="APT169" s="12"/>
      <c r="APU169" s="12"/>
      <c r="APV169" s="12"/>
      <c r="APW169" s="12"/>
      <c r="APX169" s="12"/>
      <c r="APY169" s="12"/>
      <c r="APZ169" s="12"/>
      <c r="AQA169" s="12"/>
      <c r="AQB169" s="12"/>
      <c r="AQC169" s="12"/>
      <c r="AQD169" s="12"/>
      <c r="AQE169" s="12"/>
      <c r="AQF169" s="12"/>
      <c r="AQG169" s="12"/>
      <c r="AQH169" s="12"/>
      <c r="AQI169" s="12"/>
      <c r="AQJ169" s="12"/>
      <c r="AQK169" s="12"/>
      <c r="AQL169" s="12"/>
      <c r="AQM169" s="12"/>
      <c r="AQN169" s="12"/>
      <c r="AQO169" s="12"/>
      <c r="AQP169" s="12"/>
      <c r="AQQ169" s="12"/>
      <c r="AQR169" s="12"/>
      <c r="AQS169" s="12"/>
      <c r="AQT169" s="12"/>
      <c r="AQU169" s="12"/>
      <c r="AQV169" s="12"/>
      <c r="AQW169" s="12"/>
      <c r="AQX169" s="12"/>
      <c r="AQY169" s="12"/>
      <c r="AQZ169" s="12"/>
      <c r="ARA169" s="12"/>
      <c r="ARB169" s="12"/>
      <c r="ARC169" s="12"/>
      <c r="ARD169" s="12"/>
      <c r="ARE169" s="12"/>
      <c r="ARF169" s="12"/>
      <c r="ARG169" s="12"/>
      <c r="ARH169" s="12"/>
      <c r="ARI169" s="12"/>
      <c r="ARJ169" s="12"/>
      <c r="ARK169" s="12"/>
      <c r="ARL169" s="12"/>
      <c r="ARM169" s="12"/>
      <c r="ARN169" s="12"/>
      <c r="ARO169" s="12"/>
      <c r="ARP169" s="12"/>
      <c r="ARQ169" s="12"/>
      <c r="ARR169" s="12"/>
      <c r="ARS169" s="12"/>
      <c r="ART169" s="12"/>
      <c r="ARU169" s="12"/>
      <c r="ARV169" s="12"/>
      <c r="ARW169" s="12"/>
      <c r="ARX169" s="12"/>
      <c r="ARY169" s="12"/>
      <c r="ARZ169" s="12"/>
      <c r="ASA169" s="12"/>
      <c r="ASB169" s="12"/>
      <c r="ASC169" s="12"/>
      <c r="ASD169" s="12"/>
      <c r="ASE169" s="12"/>
      <c r="ASF169" s="12"/>
      <c r="ASG169" s="12"/>
      <c r="ASH169" s="12"/>
      <c r="ASI169" s="12"/>
      <c r="ASJ169" s="12"/>
      <c r="ASK169" s="12"/>
      <c r="ASL169" s="12"/>
      <c r="ASM169" s="12"/>
      <c r="ASN169" s="12"/>
      <c r="ASO169" s="12"/>
      <c r="ASP169" s="12"/>
      <c r="ASQ169" s="12"/>
      <c r="ASR169" s="12"/>
      <c r="ASS169" s="12"/>
      <c r="AST169" s="12"/>
      <c r="ASU169" s="12"/>
      <c r="ASV169" s="12"/>
      <c r="ASW169" s="12"/>
      <c r="ASX169" s="12"/>
      <c r="ASY169" s="12"/>
      <c r="ASZ169" s="12"/>
      <c r="ATA169" s="12"/>
      <c r="ATB169" s="12"/>
      <c r="ATC169" s="12"/>
      <c r="ATD169" s="12"/>
      <c r="ATE169" s="12"/>
      <c r="ATF169" s="12"/>
      <c r="ATG169" s="12"/>
      <c r="ATH169" s="12"/>
      <c r="ATI169" s="12"/>
      <c r="ATJ169" s="12"/>
      <c r="ATK169" s="12"/>
      <c r="ATL169" s="12"/>
      <c r="ATM169" s="12"/>
      <c r="ATN169" s="12"/>
      <c r="ATO169" s="12"/>
      <c r="ATP169" s="12"/>
      <c r="ATQ169" s="12"/>
      <c r="ATR169" s="12"/>
      <c r="ATS169" s="12"/>
      <c r="ATT169" s="12"/>
      <c r="ATU169" s="12"/>
      <c r="ATV169" s="12"/>
      <c r="ATW169" s="12"/>
      <c r="ATX169" s="12"/>
      <c r="ATY169" s="12"/>
      <c r="ATZ169" s="12"/>
      <c r="AUA169" s="12"/>
      <c r="AUB169" s="12"/>
      <c r="AUC169" s="12"/>
      <c r="AUD169" s="12"/>
      <c r="AUE169" s="12"/>
      <c r="AUF169" s="12"/>
      <c r="AUG169" s="12"/>
      <c r="AUH169" s="12"/>
      <c r="AUI169" s="12"/>
      <c r="AUJ169" s="12"/>
      <c r="AUK169" s="12"/>
      <c r="AUL169" s="12"/>
      <c r="AUM169" s="12"/>
      <c r="AUN169" s="12"/>
      <c r="AUO169" s="12"/>
      <c r="AUP169" s="12"/>
      <c r="AUQ169" s="12"/>
      <c r="AUR169" s="12"/>
      <c r="AUS169" s="12"/>
      <c r="AUT169" s="12"/>
      <c r="AUU169" s="12"/>
      <c r="AUV169" s="12"/>
      <c r="AUW169" s="12"/>
      <c r="AUX169" s="12"/>
      <c r="AUY169" s="12"/>
      <c r="AUZ169" s="12"/>
      <c r="AVA169" s="12"/>
      <c r="AVB169" s="12"/>
      <c r="AVC169" s="12"/>
      <c r="AVD169" s="12"/>
      <c r="AVE169" s="12"/>
      <c r="AVF169" s="12"/>
      <c r="AVG169" s="12"/>
      <c r="AVH169" s="12"/>
      <c r="AVI169" s="12"/>
      <c r="AVJ169" s="12"/>
      <c r="AVK169" s="12"/>
      <c r="AVL169" s="12"/>
      <c r="AVM169" s="12"/>
      <c r="AVN169" s="12"/>
      <c r="AVO169" s="12"/>
      <c r="AVP169" s="12"/>
      <c r="AVQ169" s="12"/>
      <c r="AVR169" s="12"/>
      <c r="AVS169" s="12"/>
      <c r="AVT169" s="12"/>
      <c r="AVU169" s="12"/>
      <c r="AVV169" s="12"/>
      <c r="AVW169" s="12"/>
      <c r="AVX169" s="12"/>
      <c r="AVY169" s="12"/>
      <c r="AVZ169" s="12"/>
      <c r="AWA169" s="12"/>
      <c r="AWB169" s="12"/>
      <c r="AWC169" s="12"/>
      <c r="AWD169" s="12"/>
      <c r="AWE169" s="12"/>
      <c r="AWF169" s="12"/>
      <c r="AWG169" s="12"/>
      <c r="AWH169" s="12"/>
      <c r="AWI169" s="12"/>
      <c r="AWJ169" s="12"/>
      <c r="AWK169" s="12"/>
      <c r="AWL169" s="12"/>
      <c r="AWM169" s="12"/>
      <c r="AWN169" s="12"/>
      <c r="AWO169" s="12"/>
      <c r="AWP169" s="12"/>
      <c r="AWQ169" s="12"/>
      <c r="AWR169" s="12"/>
      <c r="AWS169" s="12"/>
      <c r="AWT169" s="12"/>
      <c r="AWU169" s="12"/>
      <c r="AWV169" s="12"/>
      <c r="AWW169" s="12"/>
      <c r="AWX169" s="12"/>
      <c r="AWY169" s="12"/>
      <c r="AWZ169" s="12"/>
      <c r="AXA169" s="12"/>
      <c r="AXB169" s="12"/>
      <c r="AXC169" s="12"/>
      <c r="AXD169" s="12"/>
      <c r="AXE169" s="12"/>
      <c r="AXF169" s="12"/>
      <c r="AXG169" s="12"/>
      <c r="AXH169" s="12"/>
      <c r="AXI169" s="12"/>
      <c r="AXJ169" s="12"/>
      <c r="AXK169" s="12"/>
      <c r="AXL169" s="12"/>
      <c r="AXM169" s="12"/>
      <c r="AXN169" s="12"/>
      <c r="AXO169" s="12"/>
      <c r="AXP169" s="12"/>
      <c r="AXQ169" s="12"/>
      <c r="AXR169" s="12"/>
      <c r="AXS169" s="12"/>
      <c r="AXT169" s="12"/>
      <c r="AXU169" s="12"/>
      <c r="AXV169" s="12"/>
      <c r="AXW169" s="12"/>
      <c r="AXX169" s="12"/>
      <c r="AXY169" s="12"/>
      <c r="AXZ169" s="12"/>
      <c r="AYA169" s="12"/>
      <c r="AYB169" s="12"/>
      <c r="AYC169" s="12"/>
      <c r="AYD169" s="12"/>
      <c r="AYE169" s="12"/>
      <c r="AYF169" s="12"/>
      <c r="AYG169" s="12"/>
      <c r="AYH169" s="12"/>
      <c r="AYI169" s="12"/>
      <c r="AYJ169" s="12"/>
      <c r="AYK169" s="12"/>
      <c r="AYL169" s="12"/>
      <c r="AYM169" s="12"/>
      <c r="AYN169" s="12"/>
      <c r="AYO169" s="12"/>
      <c r="AYP169" s="12"/>
      <c r="AYQ169" s="12"/>
      <c r="AYR169" s="12"/>
      <c r="AYS169" s="12"/>
    </row>
    <row r="170" spans="1:1345" s="13" customFormat="1" ht="15" x14ac:dyDescent="0.25">
      <c r="A170" s="56"/>
      <c r="B170" s="169" t="s">
        <v>88</v>
      </c>
      <c r="C170" s="134"/>
      <c r="F170" s="59">
        <f>F60</f>
        <v>0</v>
      </c>
      <c r="G170" s="75"/>
      <c r="H170" s="75"/>
      <c r="I170" s="75"/>
      <c r="J170" s="59">
        <f>J60</f>
        <v>0</v>
      </c>
      <c r="K170" s="75"/>
      <c r="L170" s="75"/>
      <c r="M170" s="75"/>
      <c r="N170" s="59">
        <f>N60</f>
        <v>0</v>
      </c>
      <c r="O170" s="75"/>
      <c r="P170" s="75"/>
      <c r="Q170" s="75"/>
      <c r="R170" s="59">
        <f>R60</f>
        <v>0</v>
      </c>
      <c r="S170" s="75"/>
      <c r="T170" s="75"/>
      <c r="U170" s="75"/>
      <c r="V170" s="59">
        <f>V60</f>
        <v>0</v>
      </c>
      <c r="W170" s="75"/>
      <c r="X170" s="75"/>
      <c r="Y170" s="75"/>
      <c r="Z170" s="59">
        <f>Z60</f>
        <v>0</v>
      </c>
      <c r="AA170" s="75"/>
      <c r="AB170" s="179">
        <f t="shared" si="34"/>
        <v>0</v>
      </c>
      <c r="AC170" s="179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  <c r="AMK170" s="12"/>
      <c r="AML170" s="12"/>
      <c r="AMM170" s="12"/>
      <c r="AMN170" s="12"/>
      <c r="AMO170" s="12"/>
      <c r="AMP170" s="12"/>
      <c r="AMQ170" s="12"/>
      <c r="AMR170" s="12"/>
      <c r="AMS170" s="12"/>
      <c r="AMT170" s="12"/>
      <c r="AMU170" s="12"/>
      <c r="AMV170" s="12"/>
      <c r="AMW170" s="12"/>
      <c r="AMX170" s="12"/>
      <c r="AMY170" s="12"/>
      <c r="AMZ170" s="12"/>
      <c r="ANA170" s="12"/>
      <c r="ANB170" s="12"/>
      <c r="ANC170" s="12"/>
      <c r="AND170" s="12"/>
      <c r="ANE170" s="12"/>
      <c r="ANF170" s="12"/>
      <c r="ANG170" s="12"/>
      <c r="ANH170" s="12"/>
      <c r="ANI170" s="12"/>
      <c r="ANJ170" s="12"/>
      <c r="ANK170" s="12"/>
      <c r="ANL170" s="12"/>
      <c r="ANM170" s="12"/>
      <c r="ANN170" s="12"/>
      <c r="ANO170" s="12"/>
      <c r="ANP170" s="12"/>
      <c r="ANQ170" s="12"/>
      <c r="ANR170" s="12"/>
      <c r="ANS170" s="12"/>
      <c r="ANT170" s="12"/>
      <c r="ANU170" s="12"/>
      <c r="ANV170" s="12"/>
      <c r="ANW170" s="12"/>
      <c r="ANX170" s="12"/>
      <c r="ANY170" s="12"/>
      <c r="ANZ170" s="12"/>
      <c r="AOA170" s="12"/>
      <c r="AOB170" s="12"/>
      <c r="AOC170" s="12"/>
      <c r="AOD170" s="12"/>
      <c r="AOE170" s="12"/>
      <c r="AOF170" s="12"/>
      <c r="AOG170" s="12"/>
      <c r="AOH170" s="12"/>
      <c r="AOI170" s="12"/>
      <c r="AOJ170" s="12"/>
      <c r="AOK170" s="12"/>
      <c r="AOL170" s="12"/>
      <c r="AOM170" s="12"/>
      <c r="AON170" s="12"/>
      <c r="AOO170" s="12"/>
      <c r="AOP170" s="12"/>
      <c r="AOQ170" s="12"/>
      <c r="AOR170" s="12"/>
      <c r="AOS170" s="12"/>
      <c r="AOT170" s="12"/>
      <c r="AOU170" s="12"/>
      <c r="AOV170" s="12"/>
      <c r="AOW170" s="12"/>
      <c r="AOX170" s="12"/>
      <c r="AOY170" s="12"/>
      <c r="AOZ170" s="12"/>
      <c r="APA170" s="12"/>
      <c r="APB170" s="12"/>
      <c r="APC170" s="12"/>
      <c r="APD170" s="12"/>
      <c r="APE170" s="12"/>
      <c r="APF170" s="12"/>
      <c r="APG170" s="12"/>
      <c r="APH170" s="12"/>
      <c r="API170" s="12"/>
      <c r="APJ170" s="12"/>
      <c r="APK170" s="12"/>
      <c r="APL170" s="12"/>
      <c r="APM170" s="12"/>
      <c r="APN170" s="12"/>
      <c r="APO170" s="12"/>
      <c r="APP170" s="12"/>
      <c r="APQ170" s="12"/>
      <c r="APR170" s="12"/>
      <c r="APS170" s="12"/>
      <c r="APT170" s="12"/>
      <c r="APU170" s="12"/>
      <c r="APV170" s="12"/>
      <c r="APW170" s="12"/>
      <c r="APX170" s="12"/>
      <c r="APY170" s="12"/>
      <c r="APZ170" s="12"/>
      <c r="AQA170" s="12"/>
      <c r="AQB170" s="12"/>
      <c r="AQC170" s="12"/>
      <c r="AQD170" s="12"/>
      <c r="AQE170" s="12"/>
      <c r="AQF170" s="12"/>
      <c r="AQG170" s="12"/>
      <c r="AQH170" s="12"/>
      <c r="AQI170" s="12"/>
      <c r="AQJ170" s="12"/>
      <c r="AQK170" s="12"/>
      <c r="AQL170" s="12"/>
      <c r="AQM170" s="12"/>
      <c r="AQN170" s="12"/>
      <c r="AQO170" s="12"/>
      <c r="AQP170" s="12"/>
      <c r="AQQ170" s="12"/>
      <c r="AQR170" s="12"/>
      <c r="AQS170" s="12"/>
      <c r="AQT170" s="12"/>
      <c r="AQU170" s="12"/>
      <c r="AQV170" s="12"/>
      <c r="AQW170" s="12"/>
      <c r="AQX170" s="12"/>
      <c r="AQY170" s="12"/>
      <c r="AQZ170" s="12"/>
      <c r="ARA170" s="12"/>
      <c r="ARB170" s="12"/>
      <c r="ARC170" s="12"/>
      <c r="ARD170" s="12"/>
      <c r="ARE170" s="12"/>
      <c r="ARF170" s="12"/>
      <c r="ARG170" s="12"/>
      <c r="ARH170" s="12"/>
      <c r="ARI170" s="12"/>
      <c r="ARJ170" s="12"/>
      <c r="ARK170" s="12"/>
      <c r="ARL170" s="12"/>
      <c r="ARM170" s="12"/>
      <c r="ARN170" s="12"/>
      <c r="ARO170" s="12"/>
      <c r="ARP170" s="12"/>
      <c r="ARQ170" s="12"/>
      <c r="ARR170" s="12"/>
      <c r="ARS170" s="12"/>
      <c r="ART170" s="12"/>
      <c r="ARU170" s="12"/>
      <c r="ARV170" s="12"/>
      <c r="ARW170" s="12"/>
      <c r="ARX170" s="12"/>
      <c r="ARY170" s="12"/>
      <c r="ARZ170" s="12"/>
      <c r="ASA170" s="12"/>
      <c r="ASB170" s="12"/>
      <c r="ASC170" s="12"/>
      <c r="ASD170" s="12"/>
      <c r="ASE170" s="12"/>
      <c r="ASF170" s="12"/>
      <c r="ASG170" s="12"/>
      <c r="ASH170" s="12"/>
      <c r="ASI170" s="12"/>
      <c r="ASJ170" s="12"/>
      <c r="ASK170" s="12"/>
      <c r="ASL170" s="12"/>
      <c r="ASM170" s="12"/>
      <c r="ASN170" s="12"/>
      <c r="ASO170" s="12"/>
      <c r="ASP170" s="12"/>
      <c r="ASQ170" s="12"/>
      <c r="ASR170" s="12"/>
      <c r="ASS170" s="12"/>
      <c r="AST170" s="12"/>
      <c r="ASU170" s="12"/>
      <c r="ASV170" s="12"/>
      <c r="ASW170" s="12"/>
      <c r="ASX170" s="12"/>
      <c r="ASY170" s="12"/>
      <c r="ASZ170" s="12"/>
      <c r="ATA170" s="12"/>
      <c r="ATB170" s="12"/>
      <c r="ATC170" s="12"/>
      <c r="ATD170" s="12"/>
      <c r="ATE170" s="12"/>
      <c r="ATF170" s="12"/>
      <c r="ATG170" s="12"/>
      <c r="ATH170" s="12"/>
      <c r="ATI170" s="12"/>
      <c r="ATJ170" s="12"/>
      <c r="ATK170" s="12"/>
      <c r="ATL170" s="12"/>
      <c r="ATM170" s="12"/>
      <c r="ATN170" s="12"/>
      <c r="ATO170" s="12"/>
      <c r="ATP170" s="12"/>
      <c r="ATQ170" s="12"/>
      <c r="ATR170" s="12"/>
      <c r="ATS170" s="12"/>
      <c r="ATT170" s="12"/>
      <c r="ATU170" s="12"/>
      <c r="ATV170" s="12"/>
      <c r="ATW170" s="12"/>
      <c r="ATX170" s="12"/>
      <c r="ATY170" s="12"/>
      <c r="ATZ170" s="12"/>
      <c r="AUA170" s="12"/>
      <c r="AUB170" s="12"/>
      <c r="AUC170" s="12"/>
      <c r="AUD170" s="12"/>
      <c r="AUE170" s="12"/>
      <c r="AUF170" s="12"/>
      <c r="AUG170" s="12"/>
      <c r="AUH170" s="12"/>
      <c r="AUI170" s="12"/>
      <c r="AUJ170" s="12"/>
      <c r="AUK170" s="12"/>
      <c r="AUL170" s="12"/>
      <c r="AUM170" s="12"/>
      <c r="AUN170" s="12"/>
      <c r="AUO170" s="12"/>
      <c r="AUP170" s="12"/>
      <c r="AUQ170" s="12"/>
      <c r="AUR170" s="12"/>
      <c r="AUS170" s="12"/>
      <c r="AUT170" s="12"/>
      <c r="AUU170" s="12"/>
      <c r="AUV170" s="12"/>
      <c r="AUW170" s="12"/>
      <c r="AUX170" s="12"/>
      <c r="AUY170" s="12"/>
      <c r="AUZ170" s="12"/>
      <c r="AVA170" s="12"/>
      <c r="AVB170" s="12"/>
      <c r="AVC170" s="12"/>
      <c r="AVD170" s="12"/>
      <c r="AVE170" s="12"/>
      <c r="AVF170" s="12"/>
      <c r="AVG170" s="12"/>
      <c r="AVH170" s="12"/>
      <c r="AVI170" s="12"/>
      <c r="AVJ170" s="12"/>
      <c r="AVK170" s="12"/>
      <c r="AVL170" s="12"/>
      <c r="AVM170" s="12"/>
      <c r="AVN170" s="12"/>
      <c r="AVO170" s="12"/>
      <c r="AVP170" s="12"/>
      <c r="AVQ170" s="12"/>
      <c r="AVR170" s="12"/>
      <c r="AVS170" s="12"/>
      <c r="AVT170" s="12"/>
      <c r="AVU170" s="12"/>
      <c r="AVV170" s="12"/>
      <c r="AVW170" s="12"/>
      <c r="AVX170" s="12"/>
      <c r="AVY170" s="12"/>
      <c r="AVZ170" s="12"/>
      <c r="AWA170" s="12"/>
      <c r="AWB170" s="12"/>
      <c r="AWC170" s="12"/>
      <c r="AWD170" s="12"/>
      <c r="AWE170" s="12"/>
      <c r="AWF170" s="12"/>
      <c r="AWG170" s="12"/>
      <c r="AWH170" s="12"/>
      <c r="AWI170" s="12"/>
      <c r="AWJ170" s="12"/>
      <c r="AWK170" s="12"/>
      <c r="AWL170" s="12"/>
      <c r="AWM170" s="12"/>
      <c r="AWN170" s="12"/>
      <c r="AWO170" s="12"/>
      <c r="AWP170" s="12"/>
      <c r="AWQ170" s="12"/>
      <c r="AWR170" s="12"/>
      <c r="AWS170" s="12"/>
      <c r="AWT170" s="12"/>
      <c r="AWU170" s="12"/>
      <c r="AWV170" s="12"/>
      <c r="AWW170" s="12"/>
      <c r="AWX170" s="12"/>
      <c r="AWY170" s="12"/>
      <c r="AWZ170" s="12"/>
      <c r="AXA170" s="12"/>
      <c r="AXB170" s="12"/>
      <c r="AXC170" s="12"/>
      <c r="AXD170" s="12"/>
      <c r="AXE170" s="12"/>
      <c r="AXF170" s="12"/>
      <c r="AXG170" s="12"/>
      <c r="AXH170" s="12"/>
      <c r="AXI170" s="12"/>
      <c r="AXJ170" s="12"/>
      <c r="AXK170" s="12"/>
      <c r="AXL170" s="12"/>
      <c r="AXM170" s="12"/>
      <c r="AXN170" s="12"/>
      <c r="AXO170" s="12"/>
      <c r="AXP170" s="12"/>
      <c r="AXQ170" s="12"/>
      <c r="AXR170" s="12"/>
      <c r="AXS170" s="12"/>
      <c r="AXT170" s="12"/>
      <c r="AXU170" s="12"/>
      <c r="AXV170" s="12"/>
      <c r="AXW170" s="12"/>
      <c r="AXX170" s="12"/>
      <c r="AXY170" s="12"/>
      <c r="AXZ170" s="12"/>
      <c r="AYA170" s="12"/>
      <c r="AYB170" s="12"/>
      <c r="AYC170" s="12"/>
      <c r="AYD170" s="12"/>
      <c r="AYE170" s="12"/>
      <c r="AYF170" s="12"/>
      <c r="AYG170" s="12"/>
      <c r="AYH170" s="12"/>
      <c r="AYI170" s="12"/>
      <c r="AYJ170" s="12"/>
      <c r="AYK170" s="12"/>
      <c r="AYL170" s="12"/>
      <c r="AYM170" s="12"/>
      <c r="AYN170" s="12"/>
      <c r="AYO170" s="12"/>
      <c r="AYP170" s="12"/>
      <c r="AYQ170" s="12"/>
      <c r="AYR170" s="12"/>
      <c r="AYS170" s="12"/>
    </row>
    <row r="171" spans="1:1345" s="13" customFormat="1" ht="14.25" x14ac:dyDescent="0.2">
      <c r="A171" s="56"/>
      <c r="B171" s="168" t="s">
        <v>79</v>
      </c>
      <c r="F171" s="75">
        <f>F61</f>
        <v>0</v>
      </c>
      <c r="G171" s="75"/>
      <c r="H171" s="75"/>
      <c r="I171" s="75"/>
      <c r="J171" s="75">
        <f>J61</f>
        <v>0</v>
      </c>
      <c r="K171" s="75"/>
      <c r="L171" s="75"/>
      <c r="M171" s="75"/>
      <c r="N171" s="75">
        <f>N61</f>
        <v>0</v>
      </c>
      <c r="O171" s="75"/>
      <c r="P171" s="75"/>
      <c r="Q171" s="75"/>
      <c r="R171" s="75">
        <f>R61</f>
        <v>0</v>
      </c>
      <c r="S171" s="75"/>
      <c r="T171" s="75"/>
      <c r="U171" s="75"/>
      <c r="V171" s="75">
        <f>V61</f>
        <v>0</v>
      </c>
      <c r="W171" s="75"/>
      <c r="X171" s="75"/>
      <c r="Y171" s="75"/>
      <c r="Z171" s="75">
        <f>Z61</f>
        <v>0</v>
      </c>
      <c r="AA171" s="75"/>
      <c r="AB171" s="179">
        <f t="shared" si="34"/>
        <v>0</v>
      </c>
      <c r="AC171" s="179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2"/>
      <c r="ALW171" s="12"/>
      <c r="ALX171" s="12"/>
      <c r="ALY171" s="12"/>
      <c r="ALZ171" s="12"/>
      <c r="AMA171" s="12"/>
      <c r="AMB171" s="12"/>
      <c r="AMC171" s="12"/>
      <c r="AMD171" s="12"/>
      <c r="AME171" s="12"/>
      <c r="AMF171" s="12"/>
      <c r="AMG171" s="12"/>
      <c r="AMH171" s="12"/>
      <c r="AMI171" s="12"/>
      <c r="AMJ171" s="12"/>
      <c r="AMK171" s="12"/>
      <c r="AML171" s="12"/>
      <c r="AMM171" s="12"/>
      <c r="AMN171" s="12"/>
      <c r="AMO171" s="12"/>
      <c r="AMP171" s="12"/>
      <c r="AMQ171" s="12"/>
      <c r="AMR171" s="12"/>
      <c r="AMS171" s="12"/>
      <c r="AMT171" s="12"/>
      <c r="AMU171" s="12"/>
      <c r="AMV171" s="12"/>
      <c r="AMW171" s="12"/>
      <c r="AMX171" s="12"/>
      <c r="AMY171" s="12"/>
      <c r="AMZ171" s="12"/>
      <c r="ANA171" s="12"/>
      <c r="ANB171" s="12"/>
      <c r="ANC171" s="12"/>
      <c r="AND171" s="12"/>
      <c r="ANE171" s="12"/>
      <c r="ANF171" s="12"/>
      <c r="ANG171" s="12"/>
      <c r="ANH171" s="12"/>
      <c r="ANI171" s="12"/>
      <c r="ANJ171" s="12"/>
      <c r="ANK171" s="12"/>
      <c r="ANL171" s="12"/>
      <c r="ANM171" s="12"/>
      <c r="ANN171" s="12"/>
      <c r="ANO171" s="12"/>
      <c r="ANP171" s="12"/>
      <c r="ANQ171" s="12"/>
      <c r="ANR171" s="12"/>
      <c r="ANS171" s="12"/>
      <c r="ANT171" s="12"/>
      <c r="ANU171" s="12"/>
      <c r="ANV171" s="12"/>
      <c r="ANW171" s="12"/>
      <c r="ANX171" s="12"/>
      <c r="ANY171" s="12"/>
      <c r="ANZ171" s="12"/>
      <c r="AOA171" s="12"/>
      <c r="AOB171" s="12"/>
      <c r="AOC171" s="12"/>
      <c r="AOD171" s="12"/>
      <c r="AOE171" s="12"/>
      <c r="AOF171" s="12"/>
      <c r="AOG171" s="12"/>
      <c r="AOH171" s="12"/>
      <c r="AOI171" s="12"/>
      <c r="AOJ171" s="12"/>
      <c r="AOK171" s="12"/>
      <c r="AOL171" s="12"/>
      <c r="AOM171" s="12"/>
      <c r="AON171" s="12"/>
      <c r="AOO171" s="12"/>
      <c r="AOP171" s="12"/>
      <c r="AOQ171" s="12"/>
      <c r="AOR171" s="12"/>
      <c r="AOS171" s="12"/>
      <c r="AOT171" s="12"/>
      <c r="AOU171" s="12"/>
      <c r="AOV171" s="12"/>
      <c r="AOW171" s="12"/>
      <c r="AOX171" s="12"/>
      <c r="AOY171" s="12"/>
      <c r="AOZ171" s="12"/>
      <c r="APA171" s="12"/>
      <c r="APB171" s="12"/>
      <c r="APC171" s="12"/>
      <c r="APD171" s="12"/>
      <c r="APE171" s="12"/>
      <c r="APF171" s="12"/>
      <c r="APG171" s="12"/>
      <c r="APH171" s="12"/>
      <c r="API171" s="12"/>
      <c r="APJ171" s="12"/>
      <c r="APK171" s="12"/>
      <c r="APL171" s="12"/>
      <c r="APM171" s="12"/>
      <c r="APN171" s="12"/>
      <c r="APO171" s="12"/>
      <c r="APP171" s="12"/>
      <c r="APQ171" s="12"/>
      <c r="APR171" s="12"/>
      <c r="APS171" s="12"/>
      <c r="APT171" s="12"/>
      <c r="APU171" s="12"/>
      <c r="APV171" s="12"/>
      <c r="APW171" s="12"/>
      <c r="APX171" s="12"/>
      <c r="APY171" s="12"/>
      <c r="APZ171" s="12"/>
      <c r="AQA171" s="12"/>
      <c r="AQB171" s="12"/>
      <c r="AQC171" s="12"/>
      <c r="AQD171" s="12"/>
      <c r="AQE171" s="12"/>
      <c r="AQF171" s="12"/>
      <c r="AQG171" s="12"/>
      <c r="AQH171" s="12"/>
      <c r="AQI171" s="12"/>
      <c r="AQJ171" s="12"/>
      <c r="AQK171" s="12"/>
      <c r="AQL171" s="12"/>
      <c r="AQM171" s="12"/>
      <c r="AQN171" s="12"/>
      <c r="AQO171" s="12"/>
      <c r="AQP171" s="12"/>
      <c r="AQQ171" s="12"/>
      <c r="AQR171" s="12"/>
      <c r="AQS171" s="12"/>
      <c r="AQT171" s="12"/>
      <c r="AQU171" s="12"/>
      <c r="AQV171" s="12"/>
      <c r="AQW171" s="12"/>
      <c r="AQX171" s="12"/>
      <c r="AQY171" s="12"/>
      <c r="AQZ171" s="12"/>
      <c r="ARA171" s="12"/>
      <c r="ARB171" s="12"/>
      <c r="ARC171" s="12"/>
      <c r="ARD171" s="12"/>
      <c r="ARE171" s="12"/>
      <c r="ARF171" s="12"/>
      <c r="ARG171" s="12"/>
      <c r="ARH171" s="12"/>
      <c r="ARI171" s="12"/>
      <c r="ARJ171" s="12"/>
      <c r="ARK171" s="12"/>
      <c r="ARL171" s="12"/>
      <c r="ARM171" s="12"/>
      <c r="ARN171" s="12"/>
      <c r="ARO171" s="12"/>
      <c r="ARP171" s="12"/>
      <c r="ARQ171" s="12"/>
      <c r="ARR171" s="12"/>
      <c r="ARS171" s="12"/>
      <c r="ART171" s="12"/>
      <c r="ARU171" s="12"/>
      <c r="ARV171" s="12"/>
      <c r="ARW171" s="12"/>
      <c r="ARX171" s="12"/>
      <c r="ARY171" s="12"/>
      <c r="ARZ171" s="12"/>
      <c r="ASA171" s="12"/>
      <c r="ASB171" s="12"/>
      <c r="ASC171" s="12"/>
      <c r="ASD171" s="12"/>
      <c r="ASE171" s="12"/>
      <c r="ASF171" s="12"/>
      <c r="ASG171" s="12"/>
      <c r="ASH171" s="12"/>
      <c r="ASI171" s="12"/>
      <c r="ASJ171" s="12"/>
      <c r="ASK171" s="12"/>
      <c r="ASL171" s="12"/>
      <c r="ASM171" s="12"/>
      <c r="ASN171" s="12"/>
      <c r="ASO171" s="12"/>
      <c r="ASP171" s="12"/>
      <c r="ASQ171" s="12"/>
      <c r="ASR171" s="12"/>
      <c r="ASS171" s="12"/>
      <c r="AST171" s="12"/>
      <c r="ASU171" s="12"/>
      <c r="ASV171" s="12"/>
      <c r="ASW171" s="12"/>
      <c r="ASX171" s="12"/>
      <c r="ASY171" s="12"/>
      <c r="ASZ171" s="12"/>
      <c r="ATA171" s="12"/>
      <c r="ATB171" s="12"/>
      <c r="ATC171" s="12"/>
      <c r="ATD171" s="12"/>
      <c r="ATE171" s="12"/>
      <c r="ATF171" s="12"/>
      <c r="ATG171" s="12"/>
      <c r="ATH171" s="12"/>
      <c r="ATI171" s="12"/>
      <c r="ATJ171" s="12"/>
      <c r="ATK171" s="12"/>
      <c r="ATL171" s="12"/>
      <c r="ATM171" s="12"/>
      <c r="ATN171" s="12"/>
      <c r="ATO171" s="12"/>
      <c r="ATP171" s="12"/>
      <c r="ATQ171" s="12"/>
      <c r="ATR171" s="12"/>
      <c r="ATS171" s="12"/>
      <c r="ATT171" s="12"/>
      <c r="ATU171" s="12"/>
      <c r="ATV171" s="12"/>
      <c r="ATW171" s="12"/>
      <c r="ATX171" s="12"/>
      <c r="ATY171" s="12"/>
      <c r="ATZ171" s="12"/>
      <c r="AUA171" s="12"/>
      <c r="AUB171" s="12"/>
      <c r="AUC171" s="12"/>
      <c r="AUD171" s="12"/>
      <c r="AUE171" s="12"/>
      <c r="AUF171" s="12"/>
      <c r="AUG171" s="12"/>
      <c r="AUH171" s="12"/>
      <c r="AUI171" s="12"/>
      <c r="AUJ171" s="12"/>
      <c r="AUK171" s="12"/>
      <c r="AUL171" s="12"/>
      <c r="AUM171" s="12"/>
      <c r="AUN171" s="12"/>
      <c r="AUO171" s="12"/>
      <c r="AUP171" s="12"/>
      <c r="AUQ171" s="12"/>
      <c r="AUR171" s="12"/>
      <c r="AUS171" s="12"/>
      <c r="AUT171" s="12"/>
      <c r="AUU171" s="12"/>
      <c r="AUV171" s="12"/>
      <c r="AUW171" s="12"/>
      <c r="AUX171" s="12"/>
      <c r="AUY171" s="12"/>
      <c r="AUZ171" s="12"/>
      <c r="AVA171" s="12"/>
      <c r="AVB171" s="12"/>
      <c r="AVC171" s="12"/>
      <c r="AVD171" s="12"/>
      <c r="AVE171" s="12"/>
      <c r="AVF171" s="12"/>
      <c r="AVG171" s="12"/>
      <c r="AVH171" s="12"/>
      <c r="AVI171" s="12"/>
      <c r="AVJ171" s="12"/>
      <c r="AVK171" s="12"/>
      <c r="AVL171" s="12"/>
      <c r="AVM171" s="12"/>
      <c r="AVN171" s="12"/>
      <c r="AVO171" s="12"/>
      <c r="AVP171" s="12"/>
      <c r="AVQ171" s="12"/>
      <c r="AVR171" s="12"/>
      <c r="AVS171" s="12"/>
      <c r="AVT171" s="12"/>
      <c r="AVU171" s="12"/>
      <c r="AVV171" s="12"/>
      <c r="AVW171" s="12"/>
      <c r="AVX171" s="12"/>
      <c r="AVY171" s="12"/>
      <c r="AVZ171" s="12"/>
      <c r="AWA171" s="12"/>
      <c r="AWB171" s="12"/>
      <c r="AWC171" s="12"/>
      <c r="AWD171" s="12"/>
      <c r="AWE171" s="12"/>
      <c r="AWF171" s="12"/>
      <c r="AWG171" s="12"/>
      <c r="AWH171" s="12"/>
      <c r="AWI171" s="12"/>
      <c r="AWJ171" s="12"/>
      <c r="AWK171" s="12"/>
      <c r="AWL171" s="12"/>
      <c r="AWM171" s="12"/>
      <c r="AWN171" s="12"/>
      <c r="AWO171" s="12"/>
      <c r="AWP171" s="12"/>
      <c r="AWQ171" s="12"/>
      <c r="AWR171" s="12"/>
      <c r="AWS171" s="12"/>
      <c r="AWT171" s="12"/>
      <c r="AWU171" s="12"/>
      <c r="AWV171" s="12"/>
      <c r="AWW171" s="12"/>
      <c r="AWX171" s="12"/>
      <c r="AWY171" s="12"/>
      <c r="AWZ171" s="12"/>
      <c r="AXA171" s="12"/>
      <c r="AXB171" s="12"/>
      <c r="AXC171" s="12"/>
      <c r="AXD171" s="12"/>
      <c r="AXE171" s="12"/>
      <c r="AXF171" s="12"/>
      <c r="AXG171" s="12"/>
      <c r="AXH171" s="12"/>
      <c r="AXI171" s="12"/>
      <c r="AXJ171" s="12"/>
      <c r="AXK171" s="12"/>
      <c r="AXL171" s="12"/>
      <c r="AXM171" s="12"/>
      <c r="AXN171" s="12"/>
      <c r="AXO171" s="12"/>
      <c r="AXP171" s="12"/>
      <c r="AXQ171" s="12"/>
      <c r="AXR171" s="12"/>
      <c r="AXS171" s="12"/>
      <c r="AXT171" s="12"/>
      <c r="AXU171" s="12"/>
      <c r="AXV171" s="12"/>
      <c r="AXW171" s="12"/>
      <c r="AXX171" s="12"/>
      <c r="AXY171" s="12"/>
      <c r="AXZ171" s="12"/>
      <c r="AYA171" s="12"/>
      <c r="AYB171" s="12"/>
      <c r="AYC171" s="12"/>
      <c r="AYD171" s="12"/>
      <c r="AYE171" s="12"/>
      <c r="AYF171" s="12"/>
      <c r="AYG171" s="12"/>
      <c r="AYH171" s="12"/>
      <c r="AYI171" s="12"/>
      <c r="AYJ171" s="12"/>
      <c r="AYK171" s="12"/>
      <c r="AYL171" s="12"/>
      <c r="AYM171" s="12"/>
      <c r="AYN171" s="12"/>
      <c r="AYO171" s="12"/>
      <c r="AYP171" s="12"/>
      <c r="AYQ171" s="12"/>
      <c r="AYR171" s="12"/>
      <c r="AYS171" s="12"/>
    </row>
    <row r="172" spans="1:1345" s="11" customFormat="1" ht="15" x14ac:dyDescent="0.25">
      <c r="A172" s="62">
        <v>20</v>
      </c>
      <c r="B172" s="135" t="s">
        <v>18</v>
      </c>
      <c r="C172" s="76"/>
      <c r="D172" s="76"/>
      <c r="E172" s="76"/>
      <c r="F172" s="77">
        <f>F84</f>
        <v>0</v>
      </c>
      <c r="G172" s="76"/>
      <c r="H172" s="76"/>
      <c r="I172" s="76"/>
      <c r="J172" s="77">
        <f>J84</f>
        <v>0</v>
      </c>
      <c r="K172" s="76"/>
      <c r="L172" s="76"/>
      <c r="M172" s="76"/>
      <c r="N172" s="77">
        <f>N84</f>
        <v>0</v>
      </c>
      <c r="O172" s="76"/>
      <c r="P172" s="76"/>
      <c r="Q172" s="76"/>
      <c r="R172" s="77">
        <f>R84</f>
        <v>0</v>
      </c>
      <c r="S172" s="76"/>
      <c r="T172" s="76"/>
      <c r="U172" s="76"/>
      <c r="V172" s="77">
        <f>V84</f>
        <v>0</v>
      </c>
      <c r="W172" s="76"/>
      <c r="X172" s="76"/>
      <c r="Y172" s="76"/>
      <c r="Z172" s="77">
        <f>Z84</f>
        <v>0</v>
      </c>
      <c r="AA172" s="76"/>
      <c r="AB172" s="78">
        <f t="shared" si="34"/>
        <v>0</v>
      </c>
      <c r="AC172" s="79"/>
    </row>
    <row r="173" spans="1:1345" s="3" customFormat="1" ht="15" x14ac:dyDescent="0.25">
      <c r="A173" s="62">
        <v>30</v>
      </c>
      <c r="B173" s="133" t="s">
        <v>23</v>
      </c>
      <c r="C173" s="80"/>
      <c r="D173" s="80"/>
      <c r="E173" s="80"/>
      <c r="F173" s="64">
        <f>F99</f>
        <v>0</v>
      </c>
      <c r="G173" s="80"/>
      <c r="H173" s="80"/>
      <c r="I173" s="80"/>
      <c r="J173" s="64">
        <f>J99</f>
        <v>0</v>
      </c>
      <c r="K173" s="80"/>
      <c r="L173" s="80"/>
      <c r="M173" s="80"/>
      <c r="N173" s="64">
        <f>N99</f>
        <v>0</v>
      </c>
      <c r="O173" s="80"/>
      <c r="P173" s="80"/>
      <c r="Q173" s="80"/>
      <c r="R173" s="64">
        <f>R99</f>
        <v>0</v>
      </c>
      <c r="S173" s="80"/>
      <c r="T173" s="80"/>
      <c r="U173" s="80"/>
      <c r="V173" s="64">
        <f>V99</f>
        <v>0</v>
      </c>
      <c r="W173" s="80"/>
      <c r="X173" s="80"/>
      <c r="Y173" s="80"/>
      <c r="Z173" s="64">
        <f>Z99</f>
        <v>0</v>
      </c>
      <c r="AA173" s="81"/>
      <c r="AB173" s="82">
        <f t="shared" si="34"/>
        <v>0</v>
      </c>
      <c r="AC173" s="83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  <c r="AMQ173" s="2"/>
      <c r="AMR173" s="2"/>
      <c r="AMS173" s="2"/>
      <c r="AMT173" s="2"/>
      <c r="AMU173" s="2"/>
      <c r="AMV173" s="2"/>
      <c r="AMW173" s="2"/>
      <c r="AMX173" s="2"/>
      <c r="AMY173" s="2"/>
      <c r="AMZ173" s="2"/>
      <c r="ANA173" s="2"/>
      <c r="ANB173" s="2"/>
      <c r="ANC173" s="2"/>
      <c r="AND173" s="2"/>
      <c r="ANE173" s="2"/>
      <c r="ANF173" s="2"/>
      <c r="ANG173" s="2"/>
      <c r="ANH173" s="2"/>
      <c r="ANI173" s="2"/>
      <c r="ANJ173" s="2"/>
      <c r="ANK173" s="2"/>
      <c r="ANL173" s="2"/>
      <c r="ANM173" s="2"/>
      <c r="ANN173" s="2"/>
      <c r="ANO173" s="2"/>
      <c r="ANP173" s="2"/>
      <c r="ANQ173" s="2"/>
      <c r="ANR173" s="2"/>
      <c r="ANS173" s="2"/>
      <c r="ANT173" s="2"/>
      <c r="ANU173" s="2"/>
      <c r="ANV173" s="2"/>
      <c r="ANW173" s="2"/>
      <c r="ANX173" s="2"/>
      <c r="ANY173" s="2"/>
      <c r="ANZ173" s="2"/>
      <c r="AOA173" s="2"/>
      <c r="AOB173" s="2"/>
      <c r="AOC173" s="2"/>
      <c r="AOD173" s="2"/>
      <c r="AOE173" s="2"/>
      <c r="AOF173" s="2"/>
      <c r="AOG173" s="2"/>
      <c r="AOH173" s="2"/>
      <c r="AOI173" s="2"/>
      <c r="AOJ173" s="2"/>
      <c r="AOK173" s="2"/>
      <c r="AOL173" s="2"/>
      <c r="AOM173" s="2"/>
      <c r="AON173" s="2"/>
      <c r="AOO173" s="2"/>
      <c r="AOP173" s="2"/>
      <c r="AOQ173" s="2"/>
      <c r="AOR173" s="2"/>
      <c r="AOS173" s="2"/>
      <c r="AOT173" s="2"/>
      <c r="AOU173" s="2"/>
      <c r="AOV173" s="2"/>
      <c r="AOW173" s="2"/>
      <c r="AOX173" s="2"/>
      <c r="AOY173" s="2"/>
      <c r="AOZ173" s="2"/>
      <c r="APA173" s="2"/>
      <c r="APB173" s="2"/>
      <c r="APC173" s="2"/>
      <c r="APD173" s="2"/>
      <c r="APE173" s="2"/>
      <c r="APF173" s="2"/>
      <c r="APG173" s="2"/>
      <c r="APH173" s="2"/>
      <c r="API173" s="2"/>
      <c r="APJ173" s="2"/>
      <c r="APK173" s="2"/>
      <c r="APL173" s="2"/>
      <c r="APM173" s="2"/>
      <c r="APN173" s="2"/>
      <c r="APO173" s="2"/>
      <c r="APP173" s="2"/>
      <c r="APQ173" s="2"/>
      <c r="APR173" s="2"/>
      <c r="APS173" s="2"/>
      <c r="APT173" s="2"/>
      <c r="APU173" s="2"/>
      <c r="APV173" s="2"/>
      <c r="APW173" s="2"/>
      <c r="APX173" s="2"/>
      <c r="APY173" s="2"/>
      <c r="APZ173" s="2"/>
      <c r="AQA173" s="2"/>
      <c r="AQB173" s="2"/>
      <c r="AQC173" s="2"/>
      <c r="AQD173" s="2"/>
      <c r="AQE173" s="2"/>
      <c r="AQF173" s="2"/>
      <c r="AQG173" s="2"/>
      <c r="AQH173" s="2"/>
      <c r="AQI173" s="2"/>
      <c r="AQJ173" s="2"/>
      <c r="AQK173" s="2"/>
      <c r="AQL173" s="2"/>
      <c r="AQM173" s="2"/>
      <c r="AQN173" s="2"/>
      <c r="AQO173" s="2"/>
      <c r="AQP173" s="2"/>
      <c r="AQQ173" s="2"/>
      <c r="AQR173" s="2"/>
      <c r="AQS173" s="2"/>
      <c r="AQT173" s="2"/>
      <c r="AQU173" s="2"/>
      <c r="AQV173" s="2"/>
      <c r="AQW173" s="2"/>
      <c r="AQX173" s="2"/>
      <c r="AQY173" s="2"/>
      <c r="AQZ173" s="2"/>
      <c r="ARA173" s="2"/>
      <c r="ARB173" s="2"/>
      <c r="ARC173" s="2"/>
      <c r="ARD173" s="2"/>
      <c r="ARE173" s="2"/>
      <c r="ARF173" s="2"/>
      <c r="ARG173" s="2"/>
      <c r="ARH173" s="2"/>
      <c r="ARI173" s="2"/>
      <c r="ARJ173" s="2"/>
      <c r="ARK173" s="2"/>
      <c r="ARL173" s="2"/>
      <c r="ARM173" s="2"/>
      <c r="ARN173" s="2"/>
      <c r="ARO173" s="2"/>
      <c r="ARP173" s="2"/>
      <c r="ARQ173" s="2"/>
      <c r="ARR173" s="2"/>
      <c r="ARS173" s="2"/>
      <c r="ART173" s="2"/>
      <c r="ARU173" s="2"/>
      <c r="ARV173" s="2"/>
      <c r="ARW173" s="2"/>
      <c r="ARX173" s="2"/>
      <c r="ARY173" s="2"/>
      <c r="ARZ173" s="2"/>
      <c r="ASA173" s="2"/>
      <c r="ASB173" s="2"/>
      <c r="ASC173" s="2"/>
      <c r="ASD173" s="2"/>
      <c r="ASE173" s="2"/>
      <c r="ASF173" s="2"/>
      <c r="ASG173" s="2"/>
      <c r="ASH173" s="2"/>
      <c r="ASI173" s="2"/>
      <c r="ASJ173" s="2"/>
      <c r="ASK173" s="2"/>
      <c r="ASL173" s="2"/>
      <c r="ASM173" s="2"/>
      <c r="ASN173" s="2"/>
      <c r="ASO173" s="2"/>
      <c r="ASP173" s="2"/>
      <c r="ASQ173" s="2"/>
      <c r="ASR173" s="2"/>
      <c r="ASS173" s="2"/>
      <c r="AST173" s="2"/>
      <c r="ASU173" s="2"/>
      <c r="ASV173" s="2"/>
      <c r="ASW173" s="2"/>
      <c r="ASX173" s="2"/>
      <c r="ASY173" s="2"/>
      <c r="ASZ173" s="2"/>
      <c r="ATA173" s="2"/>
      <c r="ATB173" s="2"/>
      <c r="ATC173" s="2"/>
      <c r="ATD173" s="2"/>
      <c r="ATE173" s="2"/>
      <c r="ATF173" s="2"/>
      <c r="ATG173" s="2"/>
      <c r="ATH173" s="2"/>
      <c r="ATI173" s="2"/>
      <c r="ATJ173" s="2"/>
      <c r="ATK173" s="2"/>
      <c r="ATL173" s="2"/>
      <c r="ATM173" s="2"/>
      <c r="ATN173" s="2"/>
      <c r="ATO173" s="2"/>
      <c r="ATP173" s="2"/>
      <c r="ATQ173" s="2"/>
      <c r="ATR173" s="2"/>
      <c r="ATS173" s="2"/>
      <c r="ATT173" s="2"/>
      <c r="ATU173" s="2"/>
      <c r="ATV173" s="2"/>
      <c r="ATW173" s="2"/>
      <c r="ATX173" s="2"/>
      <c r="ATY173" s="2"/>
      <c r="ATZ173" s="2"/>
      <c r="AUA173" s="2"/>
      <c r="AUB173" s="2"/>
      <c r="AUC173" s="2"/>
      <c r="AUD173" s="2"/>
      <c r="AUE173" s="2"/>
      <c r="AUF173" s="2"/>
      <c r="AUG173" s="2"/>
      <c r="AUH173" s="2"/>
      <c r="AUI173" s="2"/>
      <c r="AUJ173" s="2"/>
      <c r="AUK173" s="2"/>
      <c r="AUL173" s="2"/>
      <c r="AUM173" s="2"/>
      <c r="AUN173" s="2"/>
      <c r="AUO173" s="2"/>
      <c r="AUP173" s="2"/>
      <c r="AUQ173" s="2"/>
      <c r="AUR173" s="2"/>
      <c r="AUS173" s="2"/>
      <c r="AUT173" s="2"/>
      <c r="AUU173" s="2"/>
      <c r="AUV173" s="2"/>
      <c r="AUW173" s="2"/>
      <c r="AUX173" s="2"/>
      <c r="AUY173" s="2"/>
      <c r="AUZ173" s="2"/>
      <c r="AVA173" s="2"/>
      <c r="AVB173" s="2"/>
      <c r="AVC173" s="2"/>
      <c r="AVD173" s="2"/>
      <c r="AVE173" s="2"/>
      <c r="AVF173" s="2"/>
      <c r="AVG173" s="2"/>
      <c r="AVH173" s="2"/>
      <c r="AVI173" s="2"/>
      <c r="AVJ173" s="2"/>
      <c r="AVK173" s="2"/>
      <c r="AVL173" s="2"/>
      <c r="AVM173" s="2"/>
      <c r="AVN173" s="2"/>
      <c r="AVO173" s="2"/>
      <c r="AVP173" s="2"/>
      <c r="AVQ173" s="2"/>
      <c r="AVR173" s="2"/>
      <c r="AVS173" s="2"/>
      <c r="AVT173" s="2"/>
      <c r="AVU173" s="2"/>
      <c r="AVV173" s="2"/>
      <c r="AVW173" s="2"/>
      <c r="AVX173" s="2"/>
      <c r="AVY173" s="2"/>
      <c r="AVZ173" s="2"/>
      <c r="AWA173" s="2"/>
      <c r="AWB173" s="2"/>
      <c r="AWC173" s="2"/>
      <c r="AWD173" s="2"/>
      <c r="AWE173" s="2"/>
      <c r="AWF173" s="2"/>
      <c r="AWG173" s="2"/>
      <c r="AWH173" s="2"/>
      <c r="AWI173" s="2"/>
      <c r="AWJ173" s="2"/>
      <c r="AWK173" s="2"/>
      <c r="AWL173" s="2"/>
      <c r="AWM173" s="2"/>
      <c r="AWN173" s="2"/>
      <c r="AWO173" s="2"/>
      <c r="AWP173" s="2"/>
      <c r="AWQ173" s="2"/>
      <c r="AWR173" s="2"/>
      <c r="AWS173" s="2"/>
      <c r="AWT173" s="2"/>
      <c r="AWU173" s="2"/>
      <c r="AWV173" s="2"/>
      <c r="AWW173" s="2"/>
      <c r="AWX173" s="2"/>
      <c r="AWY173" s="2"/>
      <c r="AWZ173" s="2"/>
      <c r="AXA173" s="2"/>
      <c r="AXB173" s="2"/>
      <c r="AXC173" s="2"/>
      <c r="AXD173" s="2"/>
      <c r="AXE173" s="2"/>
      <c r="AXF173" s="2"/>
      <c r="AXG173" s="2"/>
      <c r="AXH173" s="2"/>
      <c r="AXI173" s="2"/>
      <c r="AXJ173" s="2"/>
      <c r="AXK173" s="2"/>
      <c r="AXL173" s="2"/>
      <c r="AXM173" s="2"/>
      <c r="AXN173" s="2"/>
      <c r="AXO173" s="2"/>
      <c r="AXP173" s="2"/>
      <c r="AXQ173" s="2"/>
      <c r="AXR173" s="2"/>
      <c r="AXS173" s="2"/>
      <c r="AXT173" s="2"/>
      <c r="AXU173" s="2"/>
      <c r="AXV173" s="2"/>
      <c r="AXW173" s="2"/>
      <c r="AXX173" s="2"/>
      <c r="AXY173" s="2"/>
      <c r="AXZ173" s="2"/>
      <c r="AYA173" s="2"/>
      <c r="AYB173" s="2"/>
      <c r="AYC173" s="2"/>
      <c r="AYD173" s="2"/>
      <c r="AYE173" s="2"/>
      <c r="AYF173" s="2"/>
      <c r="AYG173" s="2"/>
      <c r="AYH173" s="2"/>
      <c r="AYI173" s="2"/>
      <c r="AYJ173" s="2"/>
      <c r="AYK173" s="2"/>
      <c r="AYL173" s="2"/>
      <c r="AYM173" s="2"/>
      <c r="AYN173" s="2"/>
      <c r="AYO173" s="2"/>
      <c r="AYP173" s="2"/>
      <c r="AYQ173" s="2"/>
      <c r="AYR173" s="2"/>
      <c r="AYS173" s="2"/>
    </row>
    <row r="174" spans="1:1345" s="142" customFormat="1" ht="15.75" thickBot="1" x14ac:dyDescent="0.3">
      <c r="A174" s="136">
        <v>60.2</v>
      </c>
      <c r="B174" s="137" t="s">
        <v>32</v>
      </c>
      <c r="C174" s="138"/>
      <c r="D174" s="138"/>
      <c r="E174" s="138"/>
      <c r="F174" s="139">
        <f>SUM(F160+F172+F173)</f>
        <v>0</v>
      </c>
      <c r="G174" s="138"/>
      <c r="H174" s="138"/>
      <c r="I174" s="138"/>
      <c r="J174" s="139">
        <f>SUM(J160+J172+J173)</f>
        <v>0</v>
      </c>
      <c r="K174" s="138"/>
      <c r="L174" s="138"/>
      <c r="M174" s="138"/>
      <c r="N174" s="139">
        <f>SUM(N160+N172+N173)</f>
        <v>0</v>
      </c>
      <c r="O174" s="138"/>
      <c r="P174" s="138"/>
      <c r="Q174" s="138"/>
      <c r="R174" s="139">
        <f>SUM(R160+R172+R173)</f>
        <v>0</v>
      </c>
      <c r="S174" s="138"/>
      <c r="T174" s="138"/>
      <c r="U174" s="138"/>
      <c r="V174" s="139">
        <f>SUM(V160+V172+V173)</f>
        <v>0</v>
      </c>
      <c r="W174" s="138"/>
      <c r="X174" s="138"/>
      <c r="Y174" s="138"/>
      <c r="Z174" s="139">
        <f>SUM(Z160+Z172+Z173)</f>
        <v>0</v>
      </c>
      <c r="AA174" s="139"/>
      <c r="AB174" s="140">
        <f>SUM(AB160,AB172,AB173)</f>
        <v>0</v>
      </c>
      <c r="AC174" s="141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106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6"/>
      <c r="DV174" s="106"/>
      <c r="DW174" s="106"/>
      <c r="DX174" s="106"/>
      <c r="DY174" s="106"/>
      <c r="DZ174" s="106"/>
      <c r="EA174" s="106"/>
      <c r="EB174" s="106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06"/>
      <c r="EZ174" s="106"/>
      <c r="FA174" s="106"/>
      <c r="FB174" s="106"/>
      <c r="FC174" s="106"/>
      <c r="FD174" s="106"/>
      <c r="FE174" s="106"/>
      <c r="FF174" s="106"/>
      <c r="FG174" s="106"/>
      <c r="FH174" s="106"/>
      <c r="FI174" s="106"/>
      <c r="FJ174" s="106"/>
      <c r="FK174" s="106"/>
      <c r="FL174" s="106"/>
      <c r="FM174" s="106"/>
      <c r="FN174" s="106"/>
      <c r="FO174" s="106"/>
      <c r="FP174" s="106"/>
      <c r="FQ174" s="106"/>
      <c r="FR174" s="106"/>
      <c r="FS174" s="106"/>
      <c r="FT174" s="106"/>
      <c r="FU174" s="106"/>
      <c r="FV174" s="106"/>
      <c r="FW174" s="106"/>
      <c r="FX174" s="106"/>
      <c r="FY174" s="106"/>
      <c r="FZ174" s="106"/>
      <c r="GA174" s="106"/>
      <c r="GB174" s="106"/>
      <c r="GC174" s="106"/>
      <c r="GD174" s="106"/>
      <c r="GE174" s="106"/>
      <c r="GF174" s="106"/>
      <c r="GG174" s="106"/>
      <c r="GH174" s="106"/>
      <c r="GI174" s="106"/>
      <c r="GJ174" s="106"/>
      <c r="GK174" s="106"/>
      <c r="GL174" s="106"/>
      <c r="GM174" s="106"/>
      <c r="GN174" s="106"/>
      <c r="GO174" s="106"/>
      <c r="GP174" s="106"/>
      <c r="GQ174" s="106"/>
      <c r="GR174" s="106"/>
      <c r="GS174" s="106"/>
      <c r="GT174" s="106"/>
      <c r="GU174" s="106"/>
      <c r="GV174" s="106"/>
      <c r="GW174" s="106"/>
      <c r="GX174" s="106"/>
      <c r="GY174" s="106"/>
      <c r="GZ174" s="106"/>
      <c r="HA174" s="106"/>
      <c r="HB174" s="106"/>
      <c r="HC174" s="106"/>
      <c r="HD174" s="106"/>
      <c r="HE174" s="106"/>
      <c r="HF174" s="106"/>
      <c r="HG174" s="106"/>
      <c r="HH174" s="106"/>
      <c r="HI174" s="106"/>
      <c r="HJ174" s="106"/>
      <c r="HK174" s="106"/>
      <c r="HL174" s="106"/>
      <c r="HM174" s="106"/>
      <c r="HN174" s="106"/>
      <c r="HO174" s="106"/>
      <c r="HP174" s="106"/>
      <c r="HQ174" s="106"/>
      <c r="HR174" s="106"/>
      <c r="HS174" s="106"/>
      <c r="HT174" s="106"/>
      <c r="HU174" s="106"/>
      <c r="HV174" s="106"/>
      <c r="HW174" s="106"/>
      <c r="HX174" s="106"/>
      <c r="HY174" s="106"/>
      <c r="HZ174" s="106"/>
      <c r="IA174" s="106"/>
      <c r="IB174" s="106"/>
      <c r="IC174" s="106"/>
      <c r="ID174" s="106"/>
      <c r="IE174" s="106"/>
      <c r="IF174" s="106"/>
      <c r="IG174" s="106"/>
      <c r="IH174" s="106"/>
      <c r="II174" s="106"/>
      <c r="IJ174" s="106"/>
      <c r="IK174" s="106"/>
      <c r="IL174" s="106"/>
      <c r="IM174" s="106"/>
      <c r="IN174" s="106"/>
      <c r="IO174" s="106"/>
      <c r="IP174" s="106"/>
      <c r="IQ174" s="106"/>
      <c r="IR174" s="106"/>
      <c r="IS174" s="106"/>
      <c r="IT174" s="106"/>
      <c r="IU174" s="106"/>
      <c r="IV174" s="106"/>
      <c r="IW174" s="106"/>
      <c r="IX174" s="106"/>
      <c r="IY174" s="106"/>
      <c r="IZ174" s="106"/>
      <c r="JA174" s="106"/>
      <c r="JB174" s="106"/>
      <c r="JC174" s="106"/>
      <c r="JD174" s="106"/>
      <c r="JE174" s="106"/>
      <c r="JF174" s="106"/>
      <c r="JG174" s="106"/>
      <c r="JH174" s="106"/>
      <c r="JI174" s="106"/>
      <c r="JJ174" s="106"/>
      <c r="JK174" s="106"/>
      <c r="JL174" s="106"/>
      <c r="JM174" s="106"/>
      <c r="JN174" s="106"/>
      <c r="JO174" s="106"/>
      <c r="JP174" s="106"/>
      <c r="JQ174" s="106"/>
      <c r="JR174" s="106"/>
      <c r="JS174" s="106"/>
      <c r="JT174" s="106"/>
      <c r="JU174" s="106"/>
      <c r="JV174" s="106"/>
      <c r="JW174" s="106"/>
      <c r="JX174" s="106"/>
      <c r="JY174" s="106"/>
      <c r="JZ174" s="106"/>
      <c r="KA174" s="106"/>
      <c r="KB174" s="106"/>
      <c r="KC174" s="106"/>
      <c r="KD174" s="106"/>
      <c r="KE174" s="106"/>
      <c r="KF174" s="106"/>
      <c r="KG174" s="106"/>
      <c r="KH174" s="106"/>
      <c r="KI174" s="106"/>
      <c r="KJ174" s="106"/>
      <c r="KK174" s="106"/>
      <c r="KL174" s="106"/>
      <c r="KM174" s="106"/>
      <c r="KN174" s="106"/>
      <c r="KO174" s="106"/>
      <c r="KP174" s="106"/>
      <c r="KQ174" s="106"/>
      <c r="KR174" s="106"/>
      <c r="KS174" s="106"/>
      <c r="KT174" s="106"/>
      <c r="KU174" s="106"/>
      <c r="KV174" s="106"/>
      <c r="KW174" s="106"/>
      <c r="KX174" s="106"/>
      <c r="KY174" s="106"/>
      <c r="KZ174" s="106"/>
      <c r="LA174" s="106"/>
      <c r="LB174" s="106"/>
      <c r="LC174" s="106"/>
      <c r="LD174" s="106"/>
      <c r="LE174" s="106"/>
      <c r="LF174" s="106"/>
      <c r="LG174" s="106"/>
      <c r="LH174" s="106"/>
      <c r="LI174" s="106"/>
      <c r="LJ174" s="106"/>
      <c r="LK174" s="106"/>
      <c r="LL174" s="106"/>
      <c r="LM174" s="106"/>
      <c r="LN174" s="106"/>
      <c r="LO174" s="106"/>
      <c r="LP174" s="106"/>
      <c r="LQ174" s="106"/>
      <c r="LR174" s="106"/>
      <c r="LS174" s="106"/>
      <c r="LT174" s="106"/>
      <c r="LU174" s="106"/>
      <c r="LV174" s="106"/>
      <c r="LW174" s="106"/>
      <c r="LX174" s="106"/>
      <c r="LY174" s="106"/>
      <c r="LZ174" s="106"/>
      <c r="MA174" s="106"/>
      <c r="MB174" s="106"/>
      <c r="MC174" s="106"/>
      <c r="MD174" s="106"/>
      <c r="ME174" s="106"/>
      <c r="MF174" s="106"/>
      <c r="MG174" s="106"/>
      <c r="MH174" s="106"/>
      <c r="MI174" s="106"/>
      <c r="MJ174" s="106"/>
      <c r="MK174" s="106"/>
      <c r="ML174" s="106"/>
      <c r="MM174" s="106"/>
      <c r="MN174" s="106"/>
      <c r="MO174" s="106"/>
      <c r="MP174" s="106"/>
      <c r="MQ174" s="106"/>
      <c r="MR174" s="106"/>
      <c r="MS174" s="106"/>
      <c r="MT174" s="106"/>
      <c r="MU174" s="106"/>
      <c r="MV174" s="106"/>
      <c r="MW174" s="106"/>
      <c r="MX174" s="106"/>
      <c r="MY174" s="106"/>
      <c r="MZ174" s="106"/>
      <c r="NA174" s="106"/>
      <c r="NB174" s="106"/>
      <c r="NC174" s="106"/>
      <c r="ND174" s="106"/>
      <c r="NE174" s="106"/>
      <c r="NF174" s="106"/>
      <c r="NG174" s="106"/>
      <c r="NH174" s="106"/>
      <c r="NI174" s="106"/>
      <c r="NJ174" s="106"/>
      <c r="NK174" s="106"/>
      <c r="NL174" s="106"/>
      <c r="NM174" s="106"/>
      <c r="NN174" s="106"/>
      <c r="NO174" s="106"/>
      <c r="NP174" s="106"/>
      <c r="NQ174" s="106"/>
      <c r="NR174" s="106"/>
      <c r="NS174" s="106"/>
      <c r="NT174" s="106"/>
      <c r="NU174" s="106"/>
      <c r="NV174" s="106"/>
      <c r="NW174" s="106"/>
      <c r="NX174" s="106"/>
      <c r="NY174" s="106"/>
      <c r="NZ174" s="106"/>
      <c r="OA174" s="106"/>
      <c r="OB174" s="106"/>
      <c r="OC174" s="106"/>
      <c r="OD174" s="106"/>
      <c r="OE174" s="106"/>
      <c r="OF174" s="106"/>
      <c r="OG174" s="106"/>
      <c r="OH174" s="106"/>
      <c r="OI174" s="106"/>
      <c r="OJ174" s="106"/>
      <c r="OK174" s="106"/>
      <c r="OL174" s="106"/>
      <c r="OM174" s="106"/>
      <c r="ON174" s="106"/>
      <c r="OO174" s="106"/>
      <c r="OP174" s="106"/>
      <c r="OQ174" s="106"/>
      <c r="OR174" s="106"/>
      <c r="OS174" s="106"/>
      <c r="OT174" s="106"/>
      <c r="OU174" s="106"/>
      <c r="OV174" s="106"/>
      <c r="OW174" s="106"/>
      <c r="OX174" s="106"/>
      <c r="OY174" s="106"/>
      <c r="OZ174" s="106"/>
      <c r="PA174" s="106"/>
      <c r="PB174" s="106"/>
      <c r="PC174" s="106"/>
      <c r="PD174" s="106"/>
      <c r="PE174" s="106"/>
      <c r="PF174" s="106"/>
      <c r="PG174" s="106"/>
      <c r="PH174" s="106"/>
      <c r="PI174" s="106"/>
      <c r="PJ174" s="106"/>
      <c r="PK174" s="106"/>
      <c r="PL174" s="106"/>
      <c r="PM174" s="106"/>
      <c r="PN174" s="106"/>
      <c r="PO174" s="106"/>
      <c r="PP174" s="106"/>
      <c r="PQ174" s="106"/>
      <c r="PR174" s="106"/>
      <c r="PS174" s="106"/>
      <c r="PT174" s="106"/>
      <c r="PU174" s="106"/>
      <c r="PV174" s="106"/>
      <c r="PW174" s="106"/>
      <c r="PX174" s="106"/>
      <c r="PY174" s="106"/>
      <c r="PZ174" s="106"/>
      <c r="QA174" s="106"/>
      <c r="QB174" s="106"/>
      <c r="QC174" s="106"/>
      <c r="QD174" s="106"/>
      <c r="QE174" s="106"/>
      <c r="QF174" s="106"/>
      <c r="QG174" s="106"/>
      <c r="QH174" s="106"/>
      <c r="QI174" s="106"/>
      <c r="QJ174" s="106"/>
      <c r="QK174" s="106"/>
      <c r="QL174" s="106"/>
      <c r="QM174" s="106"/>
      <c r="QN174" s="106"/>
      <c r="QO174" s="106"/>
      <c r="QP174" s="106"/>
      <c r="QQ174" s="106"/>
      <c r="QR174" s="106"/>
      <c r="QS174" s="106"/>
      <c r="QT174" s="106"/>
      <c r="QU174" s="106"/>
      <c r="QV174" s="106"/>
      <c r="QW174" s="106"/>
      <c r="QX174" s="106"/>
      <c r="QY174" s="106"/>
      <c r="QZ174" s="106"/>
      <c r="RA174" s="106"/>
      <c r="RB174" s="106"/>
      <c r="RC174" s="106"/>
      <c r="RD174" s="106"/>
      <c r="RE174" s="106"/>
      <c r="RF174" s="106"/>
      <c r="RG174" s="106"/>
      <c r="RH174" s="106"/>
      <c r="RI174" s="106"/>
      <c r="RJ174" s="106"/>
      <c r="RK174" s="106"/>
      <c r="RL174" s="106"/>
      <c r="RM174" s="106"/>
      <c r="RN174" s="106"/>
      <c r="RO174" s="106"/>
      <c r="RP174" s="106"/>
      <c r="RQ174" s="106"/>
      <c r="RR174" s="106"/>
      <c r="RS174" s="106"/>
      <c r="RT174" s="106"/>
      <c r="RU174" s="106"/>
      <c r="RV174" s="106"/>
      <c r="RW174" s="106"/>
      <c r="RX174" s="106"/>
      <c r="RY174" s="106"/>
      <c r="RZ174" s="106"/>
      <c r="SA174" s="106"/>
      <c r="SB174" s="106"/>
      <c r="SC174" s="106"/>
      <c r="SD174" s="106"/>
      <c r="SE174" s="106"/>
      <c r="SF174" s="106"/>
      <c r="SG174" s="106"/>
      <c r="SH174" s="106"/>
      <c r="SI174" s="106"/>
      <c r="SJ174" s="106"/>
      <c r="SK174" s="106"/>
      <c r="SL174" s="106"/>
      <c r="SM174" s="106"/>
      <c r="SN174" s="106"/>
      <c r="SO174" s="106"/>
      <c r="SP174" s="106"/>
      <c r="SQ174" s="106"/>
      <c r="SR174" s="106"/>
      <c r="SS174" s="106"/>
      <c r="ST174" s="106"/>
      <c r="SU174" s="106"/>
      <c r="SV174" s="106"/>
      <c r="SW174" s="106"/>
      <c r="SX174" s="106"/>
      <c r="SY174" s="106"/>
      <c r="SZ174" s="106"/>
      <c r="TA174" s="106"/>
      <c r="TB174" s="106"/>
      <c r="TC174" s="106"/>
      <c r="TD174" s="106"/>
      <c r="TE174" s="106"/>
      <c r="TF174" s="106"/>
      <c r="TG174" s="106"/>
      <c r="TH174" s="106"/>
      <c r="TI174" s="106"/>
      <c r="TJ174" s="106"/>
      <c r="TK174" s="106"/>
      <c r="TL174" s="106"/>
      <c r="TM174" s="106"/>
      <c r="TN174" s="106"/>
      <c r="TO174" s="106"/>
      <c r="TP174" s="106"/>
      <c r="TQ174" s="106"/>
      <c r="TR174" s="106"/>
      <c r="TS174" s="106"/>
      <c r="TT174" s="106"/>
      <c r="TU174" s="106"/>
      <c r="TV174" s="106"/>
      <c r="TW174" s="106"/>
      <c r="TX174" s="106"/>
      <c r="TY174" s="106"/>
      <c r="TZ174" s="106"/>
      <c r="UA174" s="106"/>
      <c r="UB174" s="106"/>
      <c r="UC174" s="106"/>
      <c r="UD174" s="106"/>
      <c r="UE174" s="106"/>
      <c r="UF174" s="106"/>
      <c r="UG174" s="106"/>
      <c r="UH174" s="106"/>
      <c r="UI174" s="106"/>
      <c r="UJ174" s="106"/>
      <c r="UK174" s="106"/>
      <c r="UL174" s="106"/>
      <c r="UM174" s="106"/>
      <c r="UN174" s="106"/>
      <c r="UO174" s="106"/>
      <c r="UP174" s="106"/>
      <c r="UQ174" s="106"/>
      <c r="UR174" s="106"/>
      <c r="US174" s="106"/>
      <c r="UT174" s="106"/>
      <c r="UU174" s="106"/>
      <c r="UV174" s="106"/>
      <c r="UW174" s="106"/>
      <c r="UX174" s="106"/>
      <c r="UY174" s="106"/>
      <c r="UZ174" s="106"/>
      <c r="VA174" s="106"/>
      <c r="VB174" s="106"/>
      <c r="VC174" s="106"/>
      <c r="VD174" s="106"/>
      <c r="VE174" s="106"/>
      <c r="VF174" s="106"/>
      <c r="VG174" s="106"/>
      <c r="VH174" s="106"/>
      <c r="VI174" s="106"/>
      <c r="VJ174" s="106"/>
      <c r="VK174" s="106"/>
      <c r="VL174" s="106"/>
      <c r="VM174" s="106"/>
      <c r="VN174" s="106"/>
      <c r="VO174" s="106"/>
      <c r="VP174" s="106"/>
      <c r="VQ174" s="106"/>
      <c r="VR174" s="106"/>
      <c r="VS174" s="106"/>
      <c r="VT174" s="106"/>
      <c r="VU174" s="106"/>
      <c r="VV174" s="106"/>
      <c r="VW174" s="106"/>
      <c r="VX174" s="106"/>
      <c r="VY174" s="106"/>
      <c r="VZ174" s="106"/>
      <c r="WA174" s="106"/>
      <c r="WB174" s="106"/>
      <c r="WC174" s="106"/>
      <c r="WD174" s="106"/>
      <c r="WE174" s="106"/>
      <c r="WF174" s="106"/>
      <c r="WG174" s="106"/>
      <c r="WH174" s="106"/>
      <c r="WI174" s="106"/>
      <c r="WJ174" s="106"/>
      <c r="WK174" s="106"/>
      <c r="WL174" s="106"/>
      <c r="WM174" s="106"/>
      <c r="WN174" s="106"/>
      <c r="WO174" s="106"/>
      <c r="WP174" s="106"/>
      <c r="WQ174" s="106"/>
      <c r="WR174" s="106"/>
      <c r="WS174" s="106"/>
      <c r="WT174" s="106"/>
      <c r="WU174" s="106"/>
      <c r="WV174" s="106"/>
      <c r="WW174" s="106"/>
      <c r="WX174" s="106"/>
      <c r="WY174" s="106"/>
      <c r="WZ174" s="106"/>
      <c r="XA174" s="106"/>
      <c r="XB174" s="106"/>
      <c r="XC174" s="106"/>
      <c r="XD174" s="106"/>
      <c r="XE174" s="106"/>
      <c r="XF174" s="106"/>
      <c r="XG174" s="106"/>
      <c r="XH174" s="106"/>
      <c r="XI174" s="106"/>
      <c r="XJ174" s="106"/>
      <c r="XK174" s="106"/>
      <c r="XL174" s="106"/>
      <c r="XM174" s="106"/>
      <c r="XN174" s="106"/>
      <c r="XO174" s="106"/>
      <c r="XP174" s="106"/>
      <c r="XQ174" s="106"/>
      <c r="XR174" s="106"/>
      <c r="XS174" s="106"/>
      <c r="XT174" s="106"/>
      <c r="XU174" s="106"/>
      <c r="XV174" s="106"/>
      <c r="XW174" s="106"/>
      <c r="XX174" s="106"/>
      <c r="XY174" s="106"/>
      <c r="XZ174" s="106"/>
      <c r="YA174" s="106"/>
      <c r="YB174" s="106"/>
      <c r="YC174" s="106"/>
      <c r="YD174" s="106"/>
      <c r="YE174" s="106"/>
      <c r="YF174" s="106"/>
      <c r="YG174" s="106"/>
      <c r="YH174" s="106"/>
      <c r="YI174" s="106"/>
      <c r="YJ174" s="106"/>
      <c r="YK174" s="106"/>
      <c r="YL174" s="106"/>
      <c r="YM174" s="106"/>
      <c r="YN174" s="106"/>
      <c r="YO174" s="106"/>
      <c r="YP174" s="106"/>
      <c r="YQ174" s="106"/>
      <c r="YR174" s="106"/>
      <c r="YS174" s="106"/>
      <c r="YT174" s="106"/>
      <c r="YU174" s="106"/>
      <c r="YV174" s="106"/>
      <c r="YW174" s="106"/>
      <c r="YX174" s="106"/>
      <c r="YY174" s="106"/>
      <c r="YZ174" s="106"/>
      <c r="ZA174" s="106"/>
      <c r="ZB174" s="106"/>
      <c r="ZC174" s="106"/>
      <c r="ZD174" s="106"/>
      <c r="ZE174" s="106"/>
      <c r="ZF174" s="106"/>
      <c r="ZG174" s="106"/>
      <c r="ZH174" s="106"/>
      <c r="ZI174" s="106"/>
      <c r="ZJ174" s="106"/>
      <c r="ZK174" s="106"/>
      <c r="ZL174" s="106"/>
      <c r="ZM174" s="106"/>
      <c r="ZN174" s="106"/>
      <c r="ZO174" s="106"/>
      <c r="ZP174" s="106"/>
      <c r="ZQ174" s="106"/>
      <c r="ZR174" s="106"/>
      <c r="ZS174" s="106"/>
      <c r="ZT174" s="106"/>
      <c r="ZU174" s="106"/>
      <c r="ZV174" s="106"/>
      <c r="ZW174" s="106"/>
      <c r="ZX174" s="106"/>
      <c r="ZY174" s="106"/>
      <c r="ZZ174" s="106"/>
      <c r="AAA174" s="106"/>
      <c r="AAB174" s="106"/>
      <c r="AAC174" s="106"/>
      <c r="AAD174" s="106"/>
      <c r="AAE174" s="106"/>
      <c r="AAF174" s="106"/>
      <c r="AAG174" s="106"/>
      <c r="AAH174" s="106"/>
      <c r="AAI174" s="106"/>
      <c r="AAJ174" s="106"/>
      <c r="AAK174" s="106"/>
      <c r="AAL174" s="106"/>
      <c r="AAM174" s="106"/>
      <c r="AAN174" s="106"/>
      <c r="AAO174" s="106"/>
      <c r="AAP174" s="106"/>
      <c r="AAQ174" s="106"/>
      <c r="AAR174" s="106"/>
      <c r="AAS174" s="106"/>
      <c r="AAT174" s="106"/>
      <c r="AAU174" s="106"/>
      <c r="AAV174" s="106"/>
      <c r="AAW174" s="106"/>
      <c r="AAX174" s="106"/>
      <c r="AAY174" s="106"/>
      <c r="AAZ174" s="106"/>
      <c r="ABA174" s="106"/>
      <c r="ABB174" s="106"/>
      <c r="ABC174" s="106"/>
      <c r="ABD174" s="106"/>
      <c r="ABE174" s="106"/>
      <c r="ABF174" s="106"/>
      <c r="ABG174" s="106"/>
      <c r="ABH174" s="106"/>
      <c r="ABI174" s="106"/>
      <c r="ABJ174" s="106"/>
      <c r="ABK174" s="106"/>
      <c r="ABL174" s="106"/>
      <c r="ABM174" s="106"/>
      <c r="ABN174" s="106"/>
      <c r="ABO174" s="106"/>
      <c r="ABP174" s="106"/>
      <c r="ABQ174" s="106"/>
      <c r="ABR174" s="106"/>
      <c r="ABS174" s="106"/>
      <c r="ABT174" s="106"/>
      <c r="ABU174" s="106"/>
      <c r="ABV174" s="106"/>
      <c r="ABW174" s="106"/>
      <c r="ABX174" s="106"/>
      <c r="ABY174" s="106"/>
      <c r="ABZ174" s="106"/>
      <c r="ACA174" s="106"/>
      <c r="ACB174" s="106"/>
      <c r="ACC174" s="106"/>
      <c r="ACD174" s="106"/>
      <c r="ACE174" s="106"/>
      <c r="ACF174" s="106"/>
      <c r="ACG174" s="106"/>
      <c r="ACH174" s="106"/>
      <c r="ACI174" s="106"/>
      <c r="ACJ174" s="106"/>
      <c r="ACK174" s="106"/>
      <c r="ACL174" s="106"/>
      <c r="ACM174" s="106"/>
      <c r="ACN174" s="106"/>
      <c r="ACO174" s="106"/>
      <c r="ACP174" s="106"/>
      <c r="ACQ174" s="106"/>
      <c r="ACR174" s="106"/>
      <c r="ACS174" s="106"/>
      <c r="ACT174" s="106"/>
      <c r="ACU174" s="106"/>
      <c r="ACV174" s="106"/>
      <c r="ACW174" s="106"/>
      <c r="ACX174" s="106"/>
      <c r="ACY174" s="106"/>
      <c r="ACZ174" s="106"/>
      <c r="ADA174" s="106"/>
      <c r="ADB174" s="106"/>
      <c r="ADC174" s="106"/>
      <c r="ADD174" s="106"/>
      <c r="ADE174" s="106"/>
      <c r="ADF174" s="106"/>
      <c r="ADG174" s="106"/>
      <c r="ADH174" s="106"/>
      <c r="ADI174" s="106"/>
      <c r="ADJ174" s="106"/>
      <c r="ADK174" s="106"/>
      <c r="ADL174" s="106"/>
      <c r="ADM174" s="106"/>
      <c r="ADN174" s="106"/>
      <c r="ADO174" s="106"/>
      <c r="ADP174" s="106"/>
      <c r="ADQ174" s="106"/>
      <c r="ADR174" s="106"/>
      <c r="ADS174" s="106"/>
      <c r="ADT174" s="106"/>
      <c r="ADU174" s="106"/>
      <c r="ADV174" s="106"/>
      <c r="ADW174" s="106"/>
      <c r="ADX174" s="106"/>
      <c r="ADY174" s="106"/>
      <c r="ADZ174" s="106"/>
      <c r="AEA174" s="106"/>
      <c r="AEB174" s="106"/>
      <c r="AEC174" s="106"/>
      <c r="AED174" s="106"/>
      <c r="AEE174" s="106"/>
      <c r="AEF174" s="106"/>
      <c r="AEG174" s="106"/>
      <c r="AEH174" s="106"/>
      <c r="AEI174" s="106"/>
      <c r="AEJ174" s="106"/>
      <c r="AEK174" s="106"/>
      <c r="AEL174" s="106"/>
      <c r="AEM174" s="106"/>
      <c r="AEN174" s="106"/>
      <c r="AEO174" s="106"/>
      <c r="AEP174" s="106"/>
      <c r="AEQ174" s="106"/>
      <c r="AER174" s="106"/>
      <c r="AES174" s="106"/>
      <c r="AET174" s="106"/>
      <c r="AEU174" s="106"/>
      <c r="AEV174" s="106"/>
      <c r="AEW174" s="106"/>
      <c r="AEX174" s="106"/>
      <c r="AEY174" s="106"/>
      <c r="AEZ174" s="106"/>
      <c r="AFA174" s="106"/>
      <c r="AFB174" s="106"/>
      <c r="AFC174" s="106"/>
      <c r="AFD174" s="106"/>
      <c r="AFE174" s="106"/>
      <c r="AFF174" s="106"/>
      <c r="AFG174" s="106"/>
      <c r="AFH174" s="106"/>
      <c r="AFI174" s="106"/>
      <c r="AFJ174" s="106"/>
      <c r="AFK174" s="106"/>
      <c r="AFL174" s="106"/>
      <c r="AFM174" s="106"/>
      <c r="AFN174" s="106"/>
      <c r="AFO174" s="106"/>
      <c r="AFP174" s="106"/>
      <c r="AFQ174" s="106"/>
      <c r="AFR174" s="106"/>
      <c r="AFS174" s="106"/>
      <c r="AFT174" s="106"/>
      <c r="AFU174" s="106"/>
      <c r="AFV174" s="106"/>
      <c r="AFW174" s="106"/>
      <c r="AFX174" s="106"/>
      <c r="AFY174" s="106"/>
      <c r="AFZ174" s="106"/>
      <c r="AGA174" s="106"/>
      <c r="AGB174" s="106"/>
      <c r="AGC174" s="106"/>
      <c r="AGD174" s="106"/>
      <c r="AGE174" s="106"/>
      <c r="AGF174" s="106"/>
      <c r="AGG174" s="106"/>
      <c r="AGH174" s="106"/>
      <c r="AGI174" s="106"/>
      <c r="AGJ174" s="106"/>
      <c r="AGK174" s="106"/>
      <c r="AGL174" s="106"/>
      <c r="AGM174" s="106"/>
      <c r="AGN174" s="106"/>
      <c r="AGO174" s="106"/>
      <c r="AGP174" s="106"/>
      <c r="AGQ174" s="106"/>
      <c r="AGR174" s="106"/>
      <c r="AGS174" s="106"/>
      <c r="AGT174" s="106"/>
      <c r="AGU174" s="106"/>
      <c r="AGV174" s="106"/>
      <c r="AGW174" s="106"/>
      <c r="AGX174" s="106"/>
      <c r="AGY174" s="106"/>
      <c r="AGZ174" s="106"/>
      <c r="AHA174" s="106"/>
      <c r="AHB174" s="106"/>
      <c r="AHC174" s="106"/>
      <c r="AHD174" s="106"/>
      <c r="AHE174" s="106"/>
      <c r="AHF174" s="106"/>
      <c r="AHG174" s="106"/>
      <c r="AHH174" s="106"/>
      <c r="AHI174" s="106"/>
      <c r="AHJ174" s="106"/>
      <c r="AHK174" s="106"/>
      <c r="AHL174" s="106"/>
      <c r="AHM174" s="106"/>
      <c r="AHN174" s="106"/>
      <c r="AHO174" s="106"/>
      <c r="AHP174" s="106"/>
      <c r="AHQ174" s="106"/>
      <c r="AHR174" s="106"/>
      <c r="AHS174" s="106"/>
      <c r="AHT174" s="106"/>
      <c r="AHU174" s="106"/>
      <c r="AHV174" s="106"/>
      <c r="AHW174" s="106"/>
      <c r="AHX174" s="106"/>
      <c r="AHY174" s="106"/>
      <c r="AHZ174" s="106"/>
      <c r="AIA174" s="106"/>
      <c r="AIB174" s="106"/>
      <c r="AIC174" s="106"/>
      <c r="AID174" s="106"/>
      <c r="AIE174" s="106"/>
      <c r="AIF174" s="106"/>
      <c r="AIG174" s="106"/>
      <c r="AIH174" s="106"/>
      <c r="AII174" s="106"/>
      <c r="AIJ174" s="106"/>
      <c r="AIK174" s="106"/>
      <c r="AIL174" s="106"/>
      <c r="AIM174" s="106"/>
      <c r="AIN174" s="106"/>
      <c r="AIO174" s="106"/>
      <c r="AIP174" s="106"/>
      <c r="AIQ174" s="106"/>
      <c r="AIR174" s="106"/>
      <c r="AIS174" s="106"/>
      <c r="AIT174" s="106"/>
      <c r="AIU174" s="106"/>
      <c r="AIV174" s="106"/>
      <c r="AIW174" s="106"/>
      <c r="AIX174" s="106"/>
      <c r="AIY174" s="106"/>
      <c r="AIZ174" s="106"/>
      <c r="AJA174" s="106"/>
      <c r="AJB174" s="106"/>
      <c r="AJC174" s="106"/>
      <c r="AJD174" s="106"/>
      <c r="AJE174" s="106"/>
      <c r="AJF174" s="106"/>
      <c r="AJG174" s="106"/>
      <c r="AJH174" s="106"/>
      <c r="AJI174" s="106"/>
      <c r="AJJ174" s="106"/>
      <c r="AJK174" s="106"/>
      <c r="AJL174" s="106"/>
      <c r="AJM174" s="106"/>
      <c r="AJN174" s="106"/>
      <c r="AJO174" s="106"/>
      <c r="AJP174" s="106"/>
      <c r="AJQ174" s="106"/>
      <c r="AJR174" s="106"/>
      <c r="AJS174" s="106"/>
      <c r="AJT174" s="106"/>
      <c r="AJU174" s="106"/>
      <c r="AJV174" s="106"/>
      <c r="AJW174" s="106"/>
      <c r="AJX174" s="106"/>
      <c r="AJY174" s="106"/>
      <c r="AJZ174" s="106"/>
      <c r="AKA174" s="106"/>
      <c r="AKB174" s="106"/>
      <c r="AKC174" s="106"/>
      <c r="AKD174" s="106"/>
      <c r="AKE174" s="106"/>
      <c r="AKF174" s="106"/>
      <c r="AKG174" s="106"/>
      <c r="AKH174" s="106"/>
      <c r="AKI174" s="106"/>
      <c r="AKJ174" s="106"/>
      <c r="AKK174" s="106"/>
      <c r="AKL174" s="106"/>
      <c r="AKM174" s="106"/>
      <c r="AKN174" s="106"/>
      <c r="AKO174" s="106"/>
      <c r="AKP174" s="106"/>
      <c r="AKQ174" s="106"/>
      <c r="AKR174" s="106"/>
      <c r="AKS174" s="106"/>
      <c r="AKT174" s="106"/>
      <c r="AKU174" s="106"/>
      <c r="AKV174" s="106"/>
      <c r="AKW174" s="106"/>
      <c r="AKX174" s="106"/>
      <c r="AKY174" s="106"/>
      <c r="AKZ174" s="106"/>
      <c r="ALA174" s="106"/>
      <c r="ALB174" s="106"/>
      <c r="ALC174" s="106"/>
      <c r="ALD174" s="106"/>
      <c r="ALE174" s="106"/>
      <c r="ALF174" s="106"/>
      <c r="ALG174" s="106"/>
      <c r="ALH174" s="106"/>
      <c r="ALI174" s="106"/>
      <c r="ALJ174" s="106"/>
      <c r="ALK174" s="106"/>
      <c r="ALL174" s="106"/>
      <c r="ALM174" s="106"/>
      <c r="ALN174" s="106"/>
      <c r="ALO174" s="106"/>
      <c r="ALP174" s="106"/>
      <c r="ALQ174" s="106"/>
      <c r="ALR174" s="106"/>
      <c r="ALS174" s="106"/>
      <c r="ALT174" s="106"/>
      <c r="ALU174" s="106"/>
      <c r="ALV174" s="106"/>
      <c r="ALW174" s="106"/>
      <c r="ALX174" s="106"/>
      <c r="ALY174" s="106"/>
      <c r="ALZ174" s="106"/>
      <c r="AMA174" s="106"/>
      <c r="AMB174" s="106"/>
      <c r="AMC174" s="106"/>
      <c r="AMD174" s="106"/>
      <c r="AME174" s="106"/>
      <c r="AMF174" s="106"/>
      <c r="AMG174" s="106"/>
      <c r="AMH174" s="106"/>
      <c r="AMI174" s="106"/>
      <c r="AMJ174" s="106"/>
      <c r="AMK174" s="106"/>
      <c r="AML174" s="106"/>
      <c r="AMM174" s="106"/>
      <c r="AMN174" s="106"/>
      <c r="AMO174" s="106"/>
      <c r="AMP174" s="106"/>
      <c r="AMQ174" s="106"/>
      <c r="AMR174" s="106"/>
      <c r="AMS174" s="106"/>
      <c r="AMT174" s="106"/>
      <c r="AMU174" s="106"/>
      <c r="AMV174" s="106"/>
      <c r="AMW174" s="106"/>
      <c r="AMX174" s="106"/>
      <c r="AMY174" s="106"/>
      <c r="AMZ174" s="106"/>
      <c r="ANA174" s="106"/>
      <c r="ANB174" s="106"/>
      <c r="ANC174" s="106"/>
      <c r="AND174" s="106"/>
      <c r="ANE174" s="106"/>
      <c r="ANF174" s="106"/>
      <c r="ANG174" s="106"/>
      <c r="ANH174" s="106"/>
      <c r="ANI174" s="106"/>
      <c r="ANJ174" s="106"/>
      <c r="ANK174" s="106"/>
      <c r="ANL174" s="106"/>
      <c r="ANM174" s="106"/>
      <c r="ANN174" s="106"/>
      <c r="ANO174" s="106"/>
      <c r="ANP174" s="106"/>
      <c r="ANQ174" s="106"/>
      <c r="ANR174" s="106"/>
      <c r="ANS174" s="106"/>
      <c r="ANT174" s="106"/>
      <c r="ANU174" s="106"/>
      <c r="ANV174" s="106"/>
      <c r="ANW174" s="106"/>
      <c r="ANX174" s="106"/>
      <c r="ANY174" s="106"/>
      <c r="ANZ174" s="106"/>
      <c r="AOA174" s="106"/>
      <c r="AOB174" s="106"/>
      <c r="AOC174" s="106"/>
      <c r="AOD174" s="106"/>
      <c r="AOE174" s="106"/>
      <c r="AOF174" s="106"/>
      <c r="AOG174" s="106"/>
      <c r="AOH174" s="106"/>
      <c r="AOI174" s="106"/>
      <c r="AOJ174" s="106"/>
      <c r="AOK174" s="106"/>
      <c r="AOL174" s="106"/>
      <c r="AOM174" s="106"/>
      <c r="AON174" s="106"/>
      <c r="AOO174" s="106"/>
      <c r="AOP174" s="106"/>
      <c r="AOQ174" s="106"/>
      <c r="AOR174" s="106"/>
      <c r="AOS174" s="106"/>
      <c r="AOT174" s="106"/>
      <c r="AOU174" s="106"/>
      <c r="AOV174" s="106"/>
      <c r="AOW174" s="106"/>
      <c r="AOX174" s="106"/>
      <c r="AOY174" s="106"/>
      <c r="AOZ174" s="106"/>
      <c r="APA174" s="106"/>
      <c r="APB174" s="106"/>
      <c r="APC174" s="106"/>
      <c r="APD174" s="106"/>
      <c r="APE174" s="106"/>
      <c r="APF174" s="106"/>
      <c r="APG174" s="106"/>
      <c r="APH174" s="106"/>
      <c r="API174" s="106"/>
      <c r="APJ174" s="106"/>
      <c r="APK174" s="106"/>
      <c r="APL174" s="106"/>
      <c r="APM174" s="106"/>
      <c r="APN174" s="106"/>
      <c r="APO174" s="106"/>
      <c r="APP174" s="106"/>
      <c r="APQ174" s="106"/>
      <c r="APR174" s="106"/>
      <c r="APS174" s="106"/>
      <c r="APT174" s="106"/>
      <c r="APU174" s="106"/>
      <c r="APV174" s="106"/>
      <c r="APW174" s="106"/>
      <c r="APX174" s="106"/>
      <c r="APY174" s="106"/>
      <c r="APZ174" s="106"/>
      <c r="AQA174" s="106"/>
      <c r="AQB174" s="106"/>
      <c r="AQC174" s="106"/>
      <c r="AQD174" s="106"/>
      <c r="AQE174" s="106"/>
      <c r="AQF174" s="106"/>
      <c r="AQG174" s="106"/>
      <c r="AQH174" s="106"/>
      <c r="AQI174" s="106"/>
      <c r="AQJ174" s="106"/>
      <c r="AQK174" s="106"/>
      <c r="AQL174" s="106"/>
      <c r="AQM174" s="106"/>
      <c r="AQN174" s="106"/>
      <c r="AQO174" s="106"/>
      <c r="AQP174" s="106"/>
      <c r="AQQ174" s="106"/>
      <c r="AQR174" s="106"/>
      <c r="AQS174" s="106"/>
      <c r="AQT174" s="106"/>
      <c r="AQU174" s="106"/>
      <c r="AQV174" s="106"/>
      <c r="AQW174" s="106"/>
      <c r="AQX174" s="106"/>
      <c r="AQY174" s="106"/>
      <c r="AQZ174" s="106"/>
      <c r="ARA174" s="106"/>
      <c r="ARB174" s="106"/>
      <c r="ARC174" s="106"/>
      <c r="ARD174" s="106"/>
      <c r="ARE174" s="106"/>
      <c r="ARF174" s="106"/>
      <c r="ARG174" s="106"/>
      <c r="ARH174" s="106"/>
      <c r="ARI174" s="106"/>
      <c r="ARJ174" s="106"/>
      <c r="ARK174" s="106"/>
      <c r="ARL174" s="106"/>
      <c r="ARM174" s="106"/>
      <c r="ARN174" s="106"/>
      <c r="ARO174" s="106"/>
      <c r="ARP174" s="106"/>
      <c r="ARQ174" s="106"/>
      <c r="ARR174" s="106"/>
      <c r="ARS174" s="106"/>
      <c r="ART174" s="106"/>
      <c r="ARU174" s="106"/>
      <c r="ARV174" s="106"/>
      <c r="ARW174" s="106"/>
      <c r="ARX174" s="106"/>
      <c r="ARY174" s="106"/>
      <c r="ARZ174" s="106"/>
      <c r="ASA174" s="106"/>
      <c r="ASB174" s="106"/>
      <c r="ASC174" s="106"/>
      <c r="ASD174" s="106"/>
      <c r="ASE174" s="106"/>
      <c r="ASF174" s="106"/>
      <c r="ASG174" s="106"/>
      <c r="ASH174" s="106"/>
      <c r="ASI174" s="106"/>
      <c r="ASJ174" s="106"/>
      <c r="ASK174" s="106"/>
      <c r="ASL174" s="106"/>
      <c r="ASM174" s="106"/>
      <c r="ASN174" s="106"/>
      <c r="ASO174" s="106"/>
      <c r="ASP174" s="106"/>
      <c r="ASQ174" s="106"/>
      <c r="ASR174" s="106"/>
      <c r="ASS174" s="106"/>
      <c r="AST174" s="106"/>
      <c r="ASU174" s="106"/>
      <c r="ASV174" s="106"/>
      <c r="ASW174" s="106"/>
      <c r="ASX174" s="106"/>
      <c r="ASY174" s="106"/>
      <c r="ASZ174" s="106"/>
      <c r="ATA174" s="106"/>
      <c r="ATB174" s="106"/>
      <c r="ATC174" s="106"/>
      <c r="ATD174" s="106"/>
      <c r="ATE174" s="106"/>
      <c r="ATF174" s="106"/>
      <c r="ATG174" s="106"/>
      <c r="ATH174" s="106"/>
      <c r="ATI174" s="106"/>
      <c r="ATJ174" s="106"/>
      <c r="ATK174" s="106"/>
      <c r="ATL174" s="106"/>
      <c r="ATM174" s="106"/>
      <c r="ATN174" s="106"/>
      <c r="ATO174" s="106"/>
      <c r="ATP174" s="106"/>
      <c r="ATQ174" s="106"/>
      <c r="ATR174" s="106"/>
      <c r="ATS174" s="106"/>
      <c r="ATT174" s="106"/>
      <c r="ATU174" s="106"/>
      <c r="ATV174" s="106"/>
      <c r="ATW174" s="106"/>
      <c r="ATX174" s="106"/>
      <c r="ATY174" s="106"/>
      <c r="ATZ174" s="106"/>
      <c r="AUA174" s="106"/>
      <c r="AUB174" s="106"/>
      <c r="AUC174" s="106"/>
      <c r="AUD174" s="106"/>
      <c r="AUE174" s="106"/>
      <c r="AUF174" s="106"/>
      <c r="AUG174" s="106"/>
      <c r="AUH174" s="106"/>
      <c r="AUI174" s="106"/>
      <c r="AUJ174" s="106"/>
      <c r="AUK174" s="106"/>
      <c r="AUL174" s="106"/>
      <c r="AUM174" s="106"/>
      <c r="AUN174" s="106"/>
      <c r="AUO174" s="106"/>
      <c r="AUP174" s="106"/>
      <c r="AUQ174" s="106"/>
      <c r="AUR174" s="106"/>
      <c r="AUS174" s="106"/>
      <c r="AUT174" s="106"/>
      <c r="AUU174" s="106"/>
      <c r="AUV174" s="106"/>
      <c r="AUW174" s="106"/>
      <c r="AUX174" s="106"/>
      <c r="AUY174" s="106"/>
      <c r="AUZ174" s="106"/>
      <c r="AVA174" s="106"/>
      <c r="AVB174" s="106"/>
      <c r="AVC174" s="106"/>
      <c r="AVD174" s="106"/>
      <c r="AVE174" s="106"/>
      <c r="AVF174" s="106"/>
      <c r="AVG174" s="106"/>
      <c r="AVH174" s="106"/>
      <c r="AVI174" s="106"/>
      <c r="AVJ174" s="106"/>
      <c r="AVK174" s="106"/>
      <c r="AVL174" s="106"/>
      <c r="AVM174" s="106"/>
      <c r="AVN174" s="106"/>
      <c r="AVO174" s="106"/>
      <c r="AVP174" s="106"/>
      <c r="AVQ174" s="106"/>
      <c r="AVR174" s="106"/>
      <c r="AVS174" s="106"/>
      <c r="AVT174" s="106"/>
      <c r="AVU174" s="106"/>
      <c r="AVV174" s="106"/>
      <c r="AVW174" s="106"/>
      <c r="AVX174" s="106"/>
      <c r="AVY174" s="106"/>
      <c r="AVZ174" s="106"/>
      <c r="AWA174" s="106"/>
      <c r="AWB174" s="106"/>
      <c r="AWC174" s="106"/>
      <c r="AWD174" s="106"/>
      <c r="AWE174" s="106"/>
      <c r="AWF174" s="106"/>
      <c r="AWG174" s="106"/>
      <c r="AWH174" s="106"/>
      <c r="AWI174" s="106"/>
      <c r="AWJ174" s="106"/>
      <c r="AWK174" s="106"/>
      <c r="AWL174" s="106"/>
      <c r="AWM174" s="106"/>
      <c r="AWN174" s="106"/>
      <c r="AWO174" s="106"/>
      <c r="AWP174" s="106"/>
      <c r="AWQ174" s="106"/>
      <c r="AWR174" s="106"/>
      <c r="AWS174" s="106"/>
      <c r="AWT174" s="106"/>
      <c r="AWU174" s="106"/>
      <c r="AWV174" s="106"/>
      <c r="AWW174" s="106"/>
      <c r="AWX174" s="106"/>
      <c r="AWY174" s="106"/>
      <c r="AWZ174" s="106"/>
      <c r="AXA174" s="106"/>
      <c r="AXB174" s="106"/>
      <c r="AXC174" s="106"/>
      <c r="AXD174" s="106"/>
      <c r="AXE174" s="106"/>
      <c r="AXF174" s="106"/>
      <c r="AXG174" s="106"/>
      <c r="AXH174" s="106"/>
      <c r="AXI174" s="106"/>
      <c r="AXJ174" s="106"/>
      <c r="AXK174" s="106"/>
      <c r="AXL174" s="106"/>
      <c r="AXM174" s="106"/>
      <c r="AXN174" s="106"/>
      <c r="AXO174" s="106"/>
      <c r="AXP174" s="106"/>
      <c r="AXQ174" s="106"/>
      <c r="AXR174" s="106"/>
      <c r="AXS174" s="106"/>
      <c r="AXT174" s="106"/>
      <c r="AXU174" s="106"/>
      <c r="AXV174" s="106"/>
      <c r="AXW174" s="106"/>
      <c r="AXX174" s="106"/>
      <c r="AXY174" s="106"/>
      <c r="AXZ174" s="106"/>
      <c r="AYA174" s="106"/>
      <c r="AYB174" s="106"/>
      <c r="AYC174" s="106"/>
      <c r="AYD174" s="106"/>
      <c r="AYE174" s="106"/>
      <c r="AYF174" s="106"/>
      <c r="AYG174" s="106"/>
      <c r="AYH174" s="106"/>
      <c r="AYI174" s="106"/>
      <c r="AYJ174" s="106"/>
      <c r="AYK174" s="106"/>
      <c r="AYL174" s="106"/>
      <c r="AYM174" s="106"/>
      <c r="AYN174" s="106"/>
      <c r="AYO174" s="106"/>
      <c r="AYP174" s="106"/>
      <c r="AYQ174" s="106"/>
      <c r="AYR174" s="106"/>
      <c r="AYS174" s="106"/>
    </row>
    <row r="175" spans="1:1345" s="3" customFormat="1" ht="13.5" thickTop="1" x14ac:dyDescent="0.2">
      <c r="A175" s="56"/>
      <c r="F175" s="59"/>
      <c r="J175" s="59"/>
      <c r="N175" s="59"/>
      <c r="R175" s="59"/>
      <c r="V175" s="59"/>
      <c r="Z175" s="59"/>
      <c r="AA175" s="59"/>
      <c r="AB175" s="84"/>
      <c r="AC175" s="84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  <c r="AMQ175" s="2"/>
      <c r="AMR175" s="2"/>
      <c r="AMS175" s="2"/>
      <c r="AMT175" s="2"/>
      <c r="AMU175" s="2"/>
      <c r="AMV175" s="2"/>
      <c r="AMW175" s="2"/>
      <c r="AMX175" s="2"/>
      <c r="AMY175" s="2"/>
      <c r="AMZ175" s="2"/>
      <c r="ANA175" s="2"/>
      <c r="ANB175" s="2"/>
      <c r="ANC175" s="2"/>
      <c r="AND175" s="2"/>
      <c r="ANE175" s="2"/>
      <c r="ANF175" s="2"/>
      <c r="ANG175" s="2"/>
      <c r="ANH175" s="2"/>
      <c r="ANI175" s="2"/>
      <c r="ANJ175" s="2"/>
      <c r="ANK175" s="2"/>
      <c r="ANL175" s="2"/>
      <c r="ANM175" s="2"/>
      <c r="ANN175" s="2"/>
      <c r="ANO175" s="2"/>
      <c r="ANP175" s="2"/>
      <c r="ANQ175" s="2"/>
      <c r="ANR175" s="2"/>
      <c r="ANS175" s="2"/>
      <c r="ANT175" s="2"/>
      <c r="ANU175" s="2"/>
      <c r="ANV175" s="2"/>
      <c r="ANW175" s="2"/>
      <c r="ANX175" s="2"/>
      <c r="ANY175" s="2"/>
      <c r="ANZ175" s="2"/>
      <c r="AOA175" s="2"/>
      <c r="AOB175" s="2"/>
      <c r="AOC175" s="2"/>
      <c r="AOD175" s="2"/>
      <c r="AOE175" s="2"/>
      <c r="AOF175" s="2"/>
      <c r="AOG175" s="2"/>
      <c r="AOH175" s="2"/>
      <c r="AOI175" s="2"/>
      <c r="AOJ175" s="2"/>
      <c r="AOK175" s="2"/>
      <c r="AOL175" s="2"/>
      <c r="AOM175" s="2"/>
      <c r="AON175" s="2"/>
      <c r="AOO175" s="2"/>
      <c r="AOP175" s="2"/>
      <c r="AOQ175" s="2"/>
      <c r="AOR175" s="2"/>
      <c r="AOS175" s="2"/>
      <c r="AOT175" s="2"/>
      <c r="AOU175" s="2"/>
      <c r="AOV175" s="2"/>
      <c r="AOW175" s="2"/>
      <c r="AOX175" s="2"/>
      <c r="AOY175" s="2"/>
      <c r="AOZ175" s="2"/>
      <c r="APA175" s="2"/>
      <c r="APB175" s="2"/>
      <c r="APC175" s="2"/>
      <c r="APD175" s="2"/>
      <c r="APE175" s="2"/>
      <c r="APF175" s="2"/>
      <c r="APG175" s="2"/>
      <c r="APH175" s="2"/>
      <c r="API175" s="2"/>
      <c r="APJ175" s="2"/>
      <c r="APK175" s="2"/>
      <c r="APL175" s="2"/>
      <c r="APM175" s="2"/>
      <c r="APN175" s="2"/>
      <c r="APO175" s="2"/>
      <c r="APP175" s="2"/>
      <c r="APQ175" s="2"/>
      <c r="APR175" s="2"/>
      <c r="APS175" s="2"/>
      <c r="APT175" s="2"/>
      <c r="APU175" s="2"/>
      <c r="APV175" s="2"/>
      <c r="APW175" s="2"/>
      <c r="APX175" s="2"/>
      <c r="APY175" s="2"/>
      <c r="APZ175" s="2"/>
      <c r="AQA175" s="2"/>
      <c r="AQB175" s="2"/>
      <c r="AQC175" s="2"/>
      <c r="AQD175" s="2"/>
      <c r="AQE175" s="2"/>
      <c r="AQF175" s="2"/>
      <c r="AQG175" s="2"/>
      <c r="AQH175" s="2"/>
      <c r="AQI175" s="2"/>
      <c r="AQJ175" s="2"/>
      <c r="AQK175" s="2"/>
      <c r="AQL175" s="2"/>
      <c r="AQM175" s="2"/>
      <c r="AQN175" s="2"/>
      <c r="AQO175" s="2"/>
      <c r="AQP175" s="2"/>
      <c r="AQQ175" s="2"/>
      <c r="AQR175" s="2"/>
      <c r="AQS175" s="2"/>
      <c r="AQT175" s="2"/>
      <c r="AQU175" s="2"/>
      <c r="AQV175" s="2"/>
      <c r="AQW175" s="2"/>
      <c r="AQX175" s="2"/>
      <c r="AQY175" s="2"/>
      <c r="AQZ175" s="2"/>
      <c r="ARA175" s="2"/>
      <c r="ARB175" s="2"/>
      <c r="ARC175" s="2"/>
      <c r="ARD175" s="2"/>
      <c r="ARE175" s="2"/>
      <c r="ARF175" s="2"/>
      <c r="ARG175" s="2"/>
      <c r="ARH175" s="2"/>
      <c r="ARI175" s="2"/>
      <c r="ARJ175" s="2"/>
      <c r="ARK175" s="2"/>
      <c r="ARL175" s="2"/>
      <c r="ARM175" s="2"/>
      <c r="ARN175" s="2"/>
      <c r="ARO175" s="2"/>
      <c r="ARP175" s="2"/>
      <c r="ARQ175" s="2"/>
      <c r="ARR175" s="2"/>
      <c r="ARS175" s="2"/>
      <c r="ART175" s="2"/>
      <c r="ARU175" s="2"/>
      <c r="ARV175" s="2"/>
      <c r="ARW175" s="2"/>
      <c r="ARX175" s="2"/>
      <c r="ARY175" s="2"/>
      <c r="ARZ175" s="2"/>
      <c r="ASA175" s="2"/>
      <c r="ASB175" s="2"/>
      <c r="ASC175" s="2"/>
      <c r="ASD175" s="2"/>
      <c r="ASE175" s="2"/>
      <c r="ASF175" s="2"/>
      <c r="ASG175" s="2"/>
      <c r="ASH175" s="2"/>
      <c r="ASI175" s="2"/>
      <c r="ASJ175" s="2"/>
      <c r="ASK175" s="2"/>
      <c r="ASL175" s="2"/>
      <c r="ASM175" s="2"/>
      <c r="ASN175" s="2"/>
      <c r="ASO175" s="2"/>
      <c r="ASP175" s="2"/>
      <c r="ASQ175" s="2"/>
      <c r="ASR175" s="2"/>
      <c r="ASS175" s="2"/>
      <c r="AST175" s="2"/>
      <c r="ASU175" s="2"/>
      <c r="ASV175" s="2"/>
      <c r="ASW175" s="2"/>
      <c r="ASX175" s="2"/>
      <c r="ASY175" s="2"/>
      <c r="ASZ175" s="2"/>
      <c r="ATA175" s="2"/>
      <c r="ATB175" s="2"/>
      <c r="ATC175" s="2"/>
      <c r="ATD175" s="2"/>
      <c r="ATE175" s="2"/>
      <c r="ATF175" s="2"/>
      <c r="ATG175" s="2"/>
      <c r="ATH175" s="2"/>
      <c r="ATI175" s="2"/>
      <c r="ATJ175" s="2"/>
      <c r="ATK175" s="2"/>
      <c r="ATL175" s="2"/>
      <c r="ATM175" s="2"/>
      <c r="ATN175" s="2"/>
      <c r="ATO175" s="2"/>
      <c r="ATP175" s="2"/>
      <c r="ATQ175" s="2"/>
      <c r="ATR175" s="2"/>
      <c r="ATS175" s="2"/>
      <c r="ATT175" s="2"/>
      <c r="ATU175" s="2"/>
      <c r="ATV175" s="2"/>
      <c r="ATW175" s="2"/>
      <c r="ATX175" s="2"/>
      <c r="ATY175" s="2"/>
      <c r="ATZ175" s="2"/>
      <c r="AUA175" s="2"/>
      <c r="AUB175" s="2"/>
      <c r="AUC175" s="2"/>
      <c r="AUD175" s="2"/>
      <c r="AUE175" s="2"/>
      <c r="AUF175" s="2"/>
      <c r="AUG175" s="2"/>
      <c r="AUH175" s="2"/>
      <c r="AUI175" s="2"/>
      <c r="AUJ175" s="2"/>
      <c r="AUK175" s="2"/>
      <c r="AUL175" s="2"/>
      <c r="AUM175" s="2"/>
      <c r="AUN175" s="2"/>
      <c r="AUO175" s="2"/>
      <c r="AUP175" s="2"/>
      <c r="AUQ175" s="2"/>
      <c r="AUR175" s="2"/>
      <c r="AUS175" s="2"/>
      <c r="AUT175" s="2"/>
      <c r="AUU175" s="2"/>
      <c r="AUV175" s="2"/>
      <c r="AUW175" s="2"/>
      <c r="AUX175" s="2"/>
      <c r="AUY175" s="2"/>
      <c r="AUZ175" s="2"/>
      <c r="AVA175" s="2"/>
      <c r="AVB175" s="2"/>
      <c r="AVC175" s="2"/>
      <c r="AVD175" s="2"/>
      <c r="AVE175" s="2"/>
      <c r="AVF175" s="2"/>
      <c r="AVG175" s="2"/>
      <c r="AVH175" s="2"/>
      <c r="AVI175" s="2"/>
      <c r="AVJ175" s="2"/>
      <c r="AVK175" s="2"/>
      <c r="AVL175" s="2"/>
      <c r="AVM175" s="2"/>
      <c r="AVN175" s="2"/>
      <c r="AVO175" s="2"/>
      <c r="AVP175" s="2"/>
      <c r="AVQ175" s="2"/>
      <c r="AVR175" s="2"/>
      <c r="AVS175" s="2"/>
      <c r="AVT175" s="2"/>
      <c r="AVU175" s="2"/>
      <c r="AVV175" s="2"/>
      <c r="AVW175" s="2"/>
      <c r="AVX175" s="2"/>
      <c r="AVY175" s="2"/>
      <c r="AVZ175" s="2"/>
      <c r="AWA175" s="2"/>
      <c r="AWB175" s="2"/>
      <c r="AWC175" s="2"/>
      <c r="AWD175" s="2"/>
      <c r="AWE175" s="2"/>
      <c r="AWF175" s="2"/>
      <c r="AWG175" s="2"/>
      <c r="AWH175" s="2"/>
      <c r="AWI175" s="2"/>
      <c r="AWJ175" s="2"/>
      <c r="AWK175" s="2"/>
      <c r="AWL175" s="2"/>
      <c r="AWM175" s="2"/>
      <c r="AWN175" s="2"/>
      <c r="AWO175" s="2"/>
      <c r="AWP175" s="2"/>
      <c r="AWQ175" s="2"/>
      <c r="AWR175" s="2"/>
      <c r="AWS175" s="2"/>
      <c r="AWT175" s="2"/>
      <c r="AWU175" s="2"/>
      <c r="AWV175" s="2"/>
      <c r="AWW175" s="2"/>
      <c r="AWX175" s="2"/>
      <c r="AWY175" s="2"/>
      <c r="AWZ175" s="2"/>
      <c r="AXA175" s="2"/>
      <c r="AXB175" s="2"/>
      <c r="AXC175" s="2"/>
      <c r="AXD175" s="2"/>
      <c r="AXE175" s="2"/>
      <c r="AXF175" s="2"/>
      <c r="AXG175" s="2"/>
      <c r="AXH175" s="2"/>
      <c r="AXI175" s="2"/>
      <c r="AXJ175" s="2"/>
      <c r="AXK175" s="2"/>
      <c r="AXL175" s="2"/>
      <c r="AXM175" s="2"/>
      <c r="AXN175" s="2"/>
      <c r="AXO175" s="2"/>
      <c r="AXP175" s="2"/>
      <c r="AXQ175" s="2"/>
      <c r="AXR175" s="2"/>
      <c r="AXS175" s="2"/>
      <c r="AXT175" s="2"/>
      <c r="AXU175" s="2"/>
      <c r="AXV175" s="2"/>
      <c r="AXW175" s="2"/>
      <c r="AXX175" s="2"/>
      <c r="AXY175" s="2"/>
      <c r="AXZ175" s="2"/>
      <c r="AYA175" s="2"/>
      <c r="AYB175" s="2"/>
      <c r="AYC175" s="2"/>
      <c r="AYD175" s="2"/>
      <c r="AYE175" s="2"/>
      <c r="AYF175" s="2"/>
      <c r="AYG175" s="2"/>
      <c r="AYH175" s="2"/>
      <c r="AYI175" s="2"/>
      <c r="AYJ175" s="2"/>
      <c r="AYK175" s="2"/>
      <c r="AYL175" s="2"/>
      <c r="AYM175" s="2"/>
      <c r="AYN175" s="2"/>
      <c r="AYO175" s="2"/>
      <c r="AYP175" s="2"/>
      <c r="AYQ175" s="2"/>
      <c r="AYR175" s="2"/>
      <c r="AYS175" s="2"/>
    </row>
    <row r="176" spans="1:1345" ht="13.5" thickBot="1" x14ac:dyDescent="0.25">
      <c r="A176" s="15"/>
      <c r="B176" s="16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</row>
    <row r="177" spans="28:29" ht="13.5" thickTop="1" x14ac:dyDescent="0.2">
      <c r="AB177" s="8"/>
      <c r="AC177" s="9"/>
    </row>
  </sheetData>
  <sheetProtection sheet="1" selectLockedCells="1"/>
  <protectedRanges>
    <protectedRange sqref="F2:H2" name="Bereich1"/>
    <protectedRange sqref="L2:S2" name="Bereich2"/>
  </protectedRanges>
  <mergeCells count="398">
    <mergeCell ref="W49:Y49"/>
    <mergeCell ref="W50:Y50"/>
    <mergeCell ref="W51:Y51"/>
    <mergeCell ref="W52:Y52"/>
    <mergeCell ref="W53:Y53"/>
    <mergeCell ref="W54:Y54"/>
    <mergeCell ref="W55:Y55"/>
    <mergeCell ref="W56:Y56"/>
    <mergeCell ref="W57:Y57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O49:Q49"/>
    <mergeCell ref="O50:Q50"/>
    <mergeCell ref="O51:Q51"/>
    <mergeCell ref="O52:Q52"/>
    <mergeCell ref="O53:Q53"/>
    <mergeCell ref="O54:Q54"/>
    <mergeCell ref="O55:Q55"/>
    <mergeCell ref="O56:Q56"/>
    <mergeCell ref="O57:Q57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B145:AC154"/>
    <mergeCell ref="C58:E58"/>
    <mergeCell ref="G58:I58"/>
    <mergeCell ref="K58:M58"/>
    <mergeCell ref="O58:Q58"/>
    <mergeCell ref="S58:U58"/>
    <mergeCell ref="W58:Y58"/>
    <mergeCell ref="C43:E43"/>
    <mergeCell ref="G43:I43"/>
    <mergeCell ref="K43:M43"/>
    <mergeCell ref="O43:Q43"/>
    <mergeCell ref="S43:U43"/>
    <mergeCell ref="W43:Y43"/>
    <mergeCell ref="C44:E44"/>
    <mergeCell ref="G44:I44"/>
    <mergeCell ref="K44:M44"/>
    <mergeCell ref="O44:Q44"/>
    <mergeCell ref="S44:U44"/>
    <mergeCell ref="W44:Y44"/>
    <mergeCell ref="S47:U47"/>
    <mergeCell ref="W47:Y47"/>
    <mergeCell ref="C48:E48"/>
    <mergeCell ref="G48:I48"/>
    <mergeCell ref="K48:M48"/>
    <mergeCell ref="F2:H2"/>
    <mergeCell ref="L2:S2"/>
    <mergeCell ref="I2:K2"/>
    <mergeCell ref="T2:V2"/>
    <mergeCell ref="W2:Z2"/>
    <mergeCell ref="O48:Q48"/>
    <mergeCell ref="S48:U48"/>
    <mergeCell ref="W48:Y48"/>
    <mergeCell ref="AB42:AB43"/>
    <mergeCell ref="B19:Z19"/>
    <mergeCell ref="B5:AB5"/>
    <mergeCell ref="C10:F10"/>
    <mergeCell ref="G10:J10"/>
    <mergeCell ref="K10:N10"/>
    <mergeCell ref="O10:R10"/>
    <mergeCell ref="S10:V10"/>
    <mergeCell ref="W10:Z10"/>
    <mergeCell ref="AB10:AB11"/>
    <mergeCell ref="B8:Z8"/>
    <mergeCell ref="AB32:AB33"/>
    <mergeCell ref="B30:Z30"/>
    <mergeCell ref="B20:Z20"/>
    <mergeCell ref="C21:F21"/>
    <mergeCell ref="G21:J21"/>
    <mergeCell ref="K21:N21"/>
    <mergeCell ref="O21:R21"/>
    <mergeCell ref="S21:V21"/>
    <mergeCell ref="W21:Z21"/>
    <mergeCell ref="AB21:AB22"/>
    <mergeCell ref="B68:Z73"/>
    <mergeCell ref="B31:Z31"/>
    <mergeCell ref="C32:F32"/>
    <mergeCell ref="G32:J32"/>
    <mergeCell ref="K32:N32"/>
    <mergeCell ref="O32:R32"/>
    <mergeCell ref="S32:V32"/>
    <mergeCell ref="W32:Z32"/>
    <mergeCell ref="B40:Z40"/>
    <mergeCell ref="C42:F42"/>
    <mergeCell ref="G42:J42"/>
    <mergeCell ref="K42:N42"/>
    <mergeCell ref="O42:R42"/>
    <mergeCell ref="S42:V42"/>
    <mergeCell ref="W42:Z42"/>
    <mergeCell ref="C47:E47"/>
    <mergeCell ref="G47:I47"/>
    <mergeCell ref="K47:M47"/>
    <mergeCell ref="O47:Q47"/>
    <mergeCell ref="C77:E77"/>
    <mergeCell ref="G77:I77"/>
    <mergeCell ref="K77:M77"/>
    <mergeCell ref="O77:Q77"/>
    <mergeCell ref="S77:U77"/>
    <mergeCell ref="W77:Y77"/>
    <mergeCell ref="S75:V75"/>
    <mergeCell ref="W75:Z75"/>
    <mergeCell ref="AB75:AB76"/>
    <mergeCell ref="C76:E76"/>
    <mergeCell ref="G76:I76"/>
    <mergeCell ref="K76:M76"/>
    <mergeCell ref="O76:Q76"/>
    <mergeCell ref="S76:U76"/>
    <mergeCell ref="W76:Y76"/>
    <mergeCell ref="C75:F75"/>
    <mergeCell ref="G75:J75"/>
    <mergeCell ref="K75:N75"/>
    <mergeCell ref="O75:R75"/>
    <mergeCell ref="C78:E78"/>
    <mergeCell ref="G78:I78"/>
    <mergeCell ref="K78:M78"/>
    <mergeCell ref="O78:Q78"/>
    <mergeCell ref="S78:U78"/>
    <mergeCell ref="W78:Y78"/>
    <mergeCell ref="C82:E82"/>
    <mergeCell ref="G82:I82"/>
    <mergeCell ref="K82:M82"/>
    <mergeCell ref="O82:Q82"/>
    <mergeCell ref="S82:U82"/>
    <mergeCell ref="W82:Y82"/>
    <mergeCell ref="C81:E81"/>
    <mergeCell ref="G81:I81"/>
    <mergeCell ref="K81:M81"/>
    <mergeCell ref="O81:Q81"/>
    <mergeCell ref="S81:U81"/>
    <mergeCell ref="W81:Y81"/>
    <mergeCell ref="B90:Z90"/>
    <mergeCell ref="C84:E84"/>
    <mergeCell ref="G84:I84"/>
    <mergeCell ref="K84:M84"/>
    <mergeCell ref="O84:Q84"/>
    <mergeCell ref="S84:U84"/>
    <mergeCell ref="W84:Y84"/>
    <mergeCell ref="C83:E83"/>
    <mergeCell ref="G83:I83"/>
    <mergeCell ref="K83:M83"/>
    <mergeCell ref="O83:Q83"/>
    <mergeCell ref="S83:U83"/>
    <mergeCell ref="W83:Y83"/>
    <mergeCell ref="AB92:AB93"/>
    <mergeCell ref="C93:D93"/>
    <mergeCell ref="G93:H93"/>
    <mergeCell ref="K93:L93"/>
    <mergeCell ref="O93:P93"/>
    <mergeCell ref="S93:T93"/>
    <mergeCell ref="W93:X93"/>
    <mergeCell ref="C92:F92"/>
    <mergeCell ref="G92:J92"/>
    <mergeCell ref="K92:N92"/>
    <mergeCell ref="C94:D94"/>
    <mergeCell ref="G94:H94"/>
    <mergeCell ref="K94:L94"/>
    <mergeCell ref="O94:P94"/>
    <mergeCell ref="S94:T94"/>
    <mergeCell ref="W94:X94"/>
    <mergeCell ref="O92:R92"/>
    <mergeCell ref="S92:V92"/>
    <mergeCell ref="W92:Z92"/>
    <mergeCell ref="C96:D96"/>
    <mergeCell ref="G96:H96"/>
    <mergeCell ref="K96:L96"/>
    <mergeCell ref="O96:P96"/>
    <mergeCell ref="S96:T96"/>
    <mergeCell ref="W96:X96"/>
    <mergeCell ref="C95:D95"/>
    <mergeCell ref="G95:H95"/>
    <mergeCell ref="K95:L95"/>
    <mergeCell ref="O95:P95"/>
    <mergeCell ref="S95:T95"/>
    <mergeCell ref="W95:X95"/>
    <mergeCell ref="C98:D98"/>
    <mergeCell ref="G98:H98"/>
    <mergeCell ref="K98:L98"/>
    <mergeCell ref="O98:P98"/>
    <mergeCell ref="S98:T98"/>
    <mergeCell ref="W98:X98"/>
    <mergeCell ref="C97:D97"/>
    <mergeCell ref="G97:H97"/>
    <mergeCell ref="K97:L97"/>
    <mergeCell ref="O97:P97"/>
    <mergeCell ref="S97:T97"/>
    <mergeCell ref="W97:X97"/>
    <mergeCell ref="A104:Z104"/>
    <mergeCell ref="C108:F108"/>
    <mergeCell ref="G108:J108"/>
    <mergeCell ref="K108:N108"/>
    <mergeCell ref="O108:R108"/>
    <mergeCell ref="S108:V108"/>
    <mergeCell ref="W108:Z108"/>
    <mergeCell ref="B106:Z106"/>
    <mergeCell ref="C99:E99"/>
    <mergeCell ref="G99:I99"/>
    <mergeCell ref="K99:M99"/>
    <mergeCell ref="O99:Q99"/>
    <mergeCell ref="S99:U99"/>
    <mergeCell ref="W99:Y99"/>
    <mergeCell ref="C110:E110"/>
    <mergeCell ref="G110:I110"/>
    <mergeCell ref="K110:M110"/>
    <mergeCell ref="O110:Q110"/>
    <mergeCell ref="S110:U110"/>
    <mergeCell ref="W110:Y110"/>
    <mergeCell ref="AB108:AB109"/>
    <mergeCell ref="C109:E109"/>
    <mergeCell ref="G109:I109"/>
    <mergeCell ref="K109:M109"/>
    <mergeCell ref="O109:Q109"/>
    <mergeCell ref="S109:U109"/>
    <mergeCell ref="W109:Y109"/>
    <mergeCell ref="C112:E112"/>
    <mergeCell ref="G112:I112"/>
    <mergeCell ref="K112:M112"/>
    <mergeCell ref="O112:Q112"/>
    <mergeCell ref="S112:U112"/>
    <mergeCell ref="W112:Y112"/>
    <mergeCell ref="C111:E111"/>
    <mergeCell ref="G111:I111"/>
    <mergeCell ref="K111:M111"/>
    <mergeCell ref="O111:Q111"/>
    <mergeCell ref="S111:U111"/>
    <mergeCell ref="W111:Y111"/>
    <mergeCell ref="C114:E114"/>
    <mergeCell ref="G114:I114"/>
    <mergeCell ref="K114:M114"/>
    <mergeCell ref="O114:Q114"/>
    <mergeCell ref="S114:U114"/>
    <mergeCell ref="W114:Y114"/>
    <mergeCell ref="C113:E113"/>
    <mergeCell ref="G113:I113"/>
    <mergeCell ref="K113:M113"/>
    <mergeCell ref="O113:Q113"/>
    <mergeCell ref="S113:U113"/>
    <mergeCell ref="W113:Y113"/>
    <mergeCell ref="C116:E116"/>
    <mergeCell ref="G116:I116"/>
    <mergeCell ref="K116:M116"/>
    <mergeCell ref="O116:Q116"/>
    <mergeCell ref="S116:U116"/>
    <mergeCell ref="W116:Y116"/>
    <mergeCell ref="C115:E115"/>
    <mergeCell ref="G115:I115"/>
    <mergeCell ref="K115:M115"/>
    <mergeCell ref="O115:Q115"/>
    <mergeCell ref="S115:U115"/>
    <mergeCell ref="W115:Y115"/>
    <mergeCell ref="C118:E118"/>
    <mergeCell ref="G118:I118"/>
    <mergeCell ref="K118:M118"/>
    <mergeCell ref="O118:Q118"/>
    <mergeCell ref="S118:U118"/>
    <mergeCell ref="W118:Y118"/>
    <mergeCell ref="C117:E117"/>
    <mergeCell ref="G117:I117"/>
    <mergeCell ref="K117:M117"/>
    <mergeCell ref="O117:Q117"/>
    <mergeCell ref="S117:U117"/>
    <mergeCell ref="W117:Y117"/>
    <mergeCell ref="C120:E120"/>
    <mergeCell ref="G120:I120"/>
    <mergeCell ref="K120:M120"/>
    <mergeCell ref="O120:Q120"/>
    <mergeCell ref="B123:Z123"/>
    <mergeCell ref="S120:U120"/>
    <mergeCell ref="W120:Y120"/>
    <mergeCell ref="C119:E119"/>
    <mergeCell ref="G119:I119"/>
    <mergeCell ref="K119:M119"/>
    <mergeCell ref="O119:Q119"/>
    <mergeCell ref="S119:U119"/>
    <mergeCell ref="W119:Y119"/>
    <mergeCell ref="C127:D127"/>
    <mergeCell ref="G127:H127"/>
    <mergeCell ref="K127:L127"/>
    <mergeCell ref="O127:P127"/>
    <mergeCell ref="S127:T127"/>
    <mergeCell ref="W127:X127"/>
    <mergeCell ref="S125:V125"/>
    <mergeCell ref="W125:Z125"/>
    <mergeCell ref="AB125:AB126"/>
    <mergeCell ref="C126:D126"/>
    <mergeCell ref="G126:H126"/>
    <mergeCell ref="K126:L126"/>
    <mergeCell ref="O126:P126"/>
    <mergeCell ref="S126:T126"/>
    <mergeCell ref="W126:X126"/>
    <mergeCell ref="C125:F125"/>
    <mergeCell ref="G125:J125"/>
    <mergeCell ref="K125:N125"/>
    <mergeCell ref="O125:R125"/>
    <mergeCell ref="C129:D129"/>
    <mergeCell ref="G129:H129"/>
    <mergeCell ref="K129:L129"/>
    <mergeCell ref="O129:P129"/>
    <mergeCell ref="S129:T129"/>
    <mergeCell ref="W129:X129"/>
    <mergeCell ref="C128:D128"/>
    <mergeCell ref="G128:H128"/>
    <mergeCell ref="K128:L128"/>
    <mergeCell ref="O128:P128"/>
    <mergeCell ref="S128:T128"/>
    <mergeCell ref="W128:X128"/>
    <mergeCell ref="C131:D131"/>
    <mergeCell ref="G131:H131"/>
    <mergeCell ref="K131:L131"/>
    <mergeCell ref="O131:P131"/>
    <mergeCell ref="S131:T131"/>
    <mergeCell ref="W131:X131"/>
    <mergeCell ref="C130:D130"/>
    <mergeCell ref="G130:H130"/>
    <mergeCell ref="K130:L130"/>
    <mergeCell ref="O130:P130"/>
    <mergeCell ref="S130:T130"/>
    <mergeCell ref="W130:X130"/>
    <mergeCell ref="C133:D133"/>
    <mergeCell ref="G133:H133"/>
    <mergeCell ref="K133:L133"/>
    <mergeCell ref="O133:P133"/>
    <mergeCell ref="S133:T133"/>
    <mergeCell ref="W133:X133"/>
    <mergeCell ref="C132:D132"/>
    <mergeCell ref="G132:H132"/>
    <mergeCell ref="K132:L132"/>
    <mergeCell ref="O132:P132"/>
    <mergeCell ref="S132:T132"/>
    <mergeCell ref="W132:X132"/>
    <mergeCell ref="C135:D135"/>
    <mergeCell ref="G135:H135"/>
    <mergeCell ref="K135:L135"/>
    <mergeCell ref="O135:P135"/>
    <mergeCell ref="S135:T135"/>
    <mergeCell ref="W135:X135"/>
    <mergeCell ref="C134:D134"/>
    <mergeCell ref="G134:H134"/>
    <mergeCell ref="K134:L134"/>
    <mergeCell ref="O134:P134"/>
    <mergeCell ref="S134:T134"/>
    <mergeCell ref="W134:X134"/>
    <mergeCell ref="C59:E59"/>
    <mergeCell ref="G59:I59"/>
    <mergeCell ref="K59:M59"/>
    <mergeCell ref="O59:Q59"/>
    <mergeCell ref="S59:U59"/>
    <mergeCell ref="W59:Y59"/>
    <mergeCell ref="C138:E138"/>
    <mergeCell ref="G138:I138"/>
    <mergeCell ref="K138:M138"/>
    <mergeCell ref="O138:Q138"/>
    <mergeCell ref="S138:U138"/>
    <mergeCell ref="W138:Y138"/>
    <mergeCell ref="C137:D137"/>
    <mergeCell ref="G137:H137"/>
    <mergeCell ref="K137:L137"/>
    <mergeCell ref="O137:P137"/>
    <mergeCell ref="S137:T137"/>
    <mergeCell ref="W137:X137"/>
    <mergeCell ref="C136:D136"/>
    <mergeCell ref="G136:H136"/>
    <mergeCell ref="K136:L136"/>
    <mergeCell ref="O136:P136"/>
    <mergeCell ref="S136:T136"/>
    <mergeCell ref="W136:X136"/>
  </mergeCells>
  <pageMargins left="0.23622047244094491" right="0.23622047244094491" top="0.74803149606299213" bottom="0.74803149606299213" header="0.31496062992125984" footer="0.31496062992125984"/>
  <pageSetup paperSize="8" scale="47" fitToHeight="0" orientation="landscape" r:id="rId1"/>
  <headerFooter>
    <oddHeader>&amp;L&amp;"System Font,Standard"&amp;10&amp;K000000Programmförderung Orchester&amp;RAbteilung Kultur Kanton Basel-Stadt</oddHeader>
    <oddFooter xml:space="preserve">&amp;LVersion vom 08.09.26&amp;RSeite &amp;P von &amp;N </oddFooter>
  </headerFooter>
  <rowBreaks count="2" manualBreakCount="2">
    <brk id="62" max="28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0A5D-CD22-4206-A347-FC97A394CE09}">
  <sheetPr>
    <tabColor theme="9" tint="0.59999389629810485"/>
    <pageSetUpPr fitToPage="1"/>
  </sheetPr>
  <dimension ref="A1:AYS177"/>
  <sheetViews>
    <sheetView zoomScale="80" zoomScaleNormal="80" zoomScaleSheetLayoutView="70" zoomScalePageLayoutView="99" workbookViewId="0">
      <selection activeCell="K13" sqref="K13"/>
    </sheetView>
  </sheetViews>
  <sheetFormatPr baseColWidth="10" defaultColWidth="11.42578125" defaultRowHeight="12.75" x14ac:dyDescent="0.2"/>
  <cols>
    <col min="1" max="1" width="7.28515625" style="2" customWidth="1"/>
    <col min="2" max="2" width="30.140625" style="2" customWidth="1"/>
    <col min="3" max="3" width="10.140625" style="2" customWidth="1"/>
    <col min="4" max="4" width="9.140625" style="2" customWidth="1"/>
    <col min="5" max="5" width="12" style="2" customWidth="1"/>
    <col min="6" max="6" width="9.85546875" style="2" customWidth="1"/>
    <col min="7" max="7" width="10.140625" style="2" customWidth="1"/>
    <col min="8" max="8" width="9.140625" style="2" customWidth="1"/>
    <col min="9" max="9" width="12" style="2" customWidth="1"/>
    <col min="10" max="10" width="9.85546875" style="2" customWidth="1"/>
    <col min="11" max="11" width="10.140625" style="2" customWidth="1"/>
    <col min="12" max="12" width="9.140625" style="2" customWidth="1"/>
    <col min="13" max="13" width="12" style="2" customWidth="1"/>
    <col min="14" max="14" width="9.85546875" style="2" customWidth="1"/>
    <col min="15" max="15" width="10.140625" style="2" customWidth="1"/>
    <col min="16" max="16" width="9.140625" style="2" customWidth="1"/>
    <col min="17" max="17" width="12" style="2" customWidth="1"/>
    <col min="18" max="18" width="9.85546875" style="2" customWidth="1"/>
    <col min="19" max="19" width="10.140625" style="2" customWidth="1"/>
    <col min="20" max="20" width="9.140625" style="2" customWidth="1"/>
    <col min="21" max="21" width="12" style="2" customWidth="1"/>
    <col min="22" max="22" width="9.85546875" style="2" customWidth="1"/>
    <col min="23" max="23" width="10.140625" style="2" customWidth="1"/>
    <col min="24" max="24" width="9.140625" style="2" customWidth="1"/>
    <col min="25" max="25" width="12" style="2" customWidth="1"/>
    <col min="26" max="26" width="9.85546875" style="2" customWidth="1"/>
    <col min="27" max="27" width="1.42578125" style="2" customWidth="1"/>
    <col min="28" max="28" width="11.85546875" style="2" customWidth="1"/>
    <col min="29" max="29" width="1.5703125" style="2" customWidth="1"/>
    <col min="30" max="32" width="5.42578125" style="2" customWidth="1"/>
    <col min="33" max="16384" width="11.42578125" style="2"/>
  </cols>
  <sheetData>
    <row r="1" spans="1:1345" ht="6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1345" s="1" customFormat="1" ht="18" x14ac:dyDescent="0.25">
      <c r="A2" s="144" t="s">
        <v>33</v>
      </c>
      <c r="B2" s="14"/>
      <c r="D2" s="7"/>
      <c r="E2" s="143" t="s">
        <v>34</v>
      </c>
      <c r="F2" s="269" t="s">
        <v>83</v>
      </c>
      <c r="G2" s="270"/>
      <c r="H2" s="271"/>
      <c r="I2" s="260" t="s">
        <v>5</v>
      </c>
      <c r="J2" s="261"/>
      <c r="K2" s="262"/>
      <c r="L2" s="272"/>
      <c r="M2" s="273"/>
      <c r="N2" s="273"/>
      <c r="O2" s="273"/>
      <c r="P2" s="273"/>
      <c r="Q2" s="273"/>
      <c r="R2" s="273"/>
      <c r="S2" s="274"/>
      <c r="T2" s="260" t="s">
        <v>80</v>
      </c>
      <c r="U2" s="261"/>
      <c r="V2" s="262"/>
      <c r="W2" s="275"/>
      <c r="X2" s="276"/>
      <c r="Y2" s="276"/>
      <c r="Z2" s="277"/>
      <c r="AA2" s="14"/>
      <c r="AB2" s="14"/>
      <c r="AC2" s="14"/>
    </row>
    <row r="3" spans="1:1345" ht="13.5" thickBo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1345" ht="13.5" thickTop="1" x14ac:dyDescent="0.2">
      <c r="A4" s="1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1345" s="4" customFormat="1" ht="18" x14ac:dyDescent="0.25">
      <c r="A5" s="19">
        <v>10</v>
      </c>
      <c r="B5" s="266" t="s">
        <v>66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1"/>
    </row>
    <row r="6" spans="1:1345" s="3" customFormat="1" x14ac:dyDescent="0.2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5"/>
      <c r="AC6" s="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</row>
    <row r="7" spans="1:1345" ht="15.75" x14ac:dyDescent="0.25">
      <c r="A7" s="22">
        <v>10.1</v>
      </c>
      <c r="B7" s="146" t="s">
        <v>63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5"/>
      <c r="AC7" s="5"/>
    </row>
    <row r="8" spans="1:1345" ht="47.25" customHeight="1" x14ac:dyDescent="0.2">
      <c r="A8" s="25">
        <v>10.199999999999999</v>
      </c>
      <c r="B8" s="231" t="s">
        <v>93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3"/>
      <c r="AA8" s="26"/>
      <c r="AB8" s="26"/>
      <c r="AC8" s="5"/>
    </row>
    <row r="9" spans="1:1345" ht="15" customHeight="1" x14ac:dyDescent="0.2">
      <c r="A9" s="2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5"/>
    </row>
    <row r="10" spans="1:1345" s="116" customFormat="1" ht="14.45" customHeight="1" x14ac:dyDescent="0.25">
      <c r="A10" s="117"/>
      <c r="B10" s="113"/>
      <c r="C10" s="234" t="s">
        <v>7</v>
      </c>
      <c r="D10" s="235"/>
      <c r="E10" s="235"/>
      <c r="F10" s="235"/>
      <c r="G10" s="234" t="s">
        <v>8</v>
      </c>
      <c r="H10" s="235"/>
      <c r="I10" s="235"/>
      <c r="J10" s="235"/>
      <c r="K10" s="234" t="s">
        <v>9</v>
      </c>
      <c r="L10" s="235"/>
      <c r="M10" s="235"/>
      <c r="N10" s="235"/>
      <c r="O10" s="234" t="s">
        <v>12</v>
      </c>
      <c r="P10" s="235"/>
      <c r="Q10" s="235"/>
      <c r="R10" s="235"/>
      <c r="S10" s="234" t="s">
        <v>13</v>
      </c>
      <c r="T10" s="235"/>
      <c r="U10" s="235"/>
      <c r="V10" s="235"/>
      <c r="W10" s="234" t="s">
        <v>14</v>
      </c>
      <c r="X10" s="235"/>
      <c r="Y10" s="235"/>
      <c r="Z10" s="236"/>
      <c r="AA10" s="114"/>
      <c r="AB10" s="241" t="s">
        <v>0</v>
      </c>
      <c r="AC10" s="115"/>
    </row>
    <row r="11" spans="1:1345" s="151" customFormat="1" ht="41.25" customHeight="1" x14ac:dyDescent="0.25">
      <c r="A11" s="148"/>
      <c r="B11" s="149"/>
      <c r="C11" s="147" t="s">
        <v>52</v>
      </c>
      <c r="D11" s="147" t="s">
        <v>11</v>
      </c>
      <c r="E11" s="147" t="s">
        <v>16</v>
      </c>
      <c r="F11" s="147" t="s">
        <v>2</v>
      </c>
      <c r="G11" s="147" t="s">
        <v>52</v>
      </c>
      <c r="H11" s="147" t="s">
        <v>11</v>
      </c>
      <c r="I11" s="147" t="s">
        <v>16</v>
      </c>
      <c r="J11" s="147" t="s">
        <v>2</v>
      </c>
      <c r="K11" s="147" t="s">
        <v>52</v>
      </c>
      <c r="L11" s="147" t="s">
        <v>11</v>
      </c>
      <c r="M11" s="147" t="s">
        <v>16</v>
      </c>
      <c r="N11" s="147" t="s">
        <v>2</v>
      </c>
      <c r="O11" s="147" t="s">
        <v>52</v>
      </c>
      <c r="P11" s="147" t="s">
        <v>11</v>
      </c>
      <c r="Q11" s="147" t="s">
        <v>16</v>
      </c>
      <c r="R11" s="147" t="s">
        <v>2</v>
      </c>
      <c r="S11" s="147" t="s">
        <v>52</v>
      </c>
      <c r="T11" s="147" t="s">
        <v>11</v>
      </c>
      <c r="U11" s="147" t="s">
        <v>16</v>
      </c>
      <c r="V11" s="147" t="s">
        <v>2</v>
      </c>
      <c r="W11" s="147" t="s">
        <v>52</v>
      </c>
      <c r="X11" s="147" t="s">
        <v>11</v>
      </c>
      <c r="Y11" s="147" t="s">
        <v>16</v>
      </c>
      <c r="Z11" s="147" t="s">
        <v>2</v>
      </c>
      <c r="AA11" s="150"/>
      <c r="AB11" s="242"/>
      <c r="AC11" s="150"/>
    </row>
    <row r="12" spans="1:1345" s="92" customFormat="1" ht="14.25" x14ac:dyDescent="0.2">
      <c r="A12" s="87">
        <v>10.3</v>
      </c>
      <c r="B12" s="29" t="s">
        <v>10</v>
      </c>
      <c r="C12" s="181"/>
      <c r="D12" s="181"/>
      <c r="E12" s="165">
        <v>185</v>
      </c>
      <c r="F12" s="89">
        <f>E12*D12*C12</f>
        <v>0</v>
      </c>
      <c r="G12" s="181"/>
      <c r="H12" s="181"/>
      <c r="I12" s="89">
        <v>185</v>
      </c>
      <c r="J12" s="89">
        <f>I12*H12*G12</f>
        <v>0</v>
      </c>
      <c r="K12" s="181"/>
      <c r="L12" s="181"/>
      <c r="M12" s="89">
        <v>185</v>
      </c>
      <c r="N12" s="89">
        <f>M12*L12*K12</f>
        <v>0</v>
      </c>
      <c r="O12" s="181"/>
      <c r="P12" s="181"/>
      <c r="Q12" s="89">
        <v>185</v>
      </c>
      <c r="R12" s="89">
        <f>Q12*P12*O12</f>
        <v>0</v>
      </c>
      <c r="S12" s="181"/>
      <c r="T12" s="181"/>
      <c r="U12" s="89">
        <v>185</v>
      </c>
      <c r="V12" s="89">
        <f>U12*T12*S12</f>
        <v>0</v>
      </c>
      <c r="W12" s="181"/>
      <c r="X12" s="181"/>
      <c r="Y12" s="89">
        <v>185</v>
      </c>
      <c r="Z12" s="89">
        <f>Y12*X12*W12</f>
        <v>0</v>
      </c>
      <c r="AA12" s="90"/>
      <c r="AB12" s="89">
        <f>SUM(F12+J12+R12+N12+V12+Z12)</f>
        <v>0</v>
      </c>
      <c r="AC12" s="91"/>
    </row>
    <row r="13" spans="1:1345" s="92" customFormat="1" ht="15.95" customHeight="1" x14ac:dyDescent="0.2">
      <c r="A13" s="87">
        <v>10.4</v>
      </c>
      <c r="B13" s="29" t="s">
        <v>37</v>
      </c>
      <c r="C13" s="181"/>
      <c r="D13" s="182"/>
      <c r="E13" s="165">
        <v>32</v>
      </c>
      <c r="F13" s="89">
        <f>E13*D13*C13</f>
        <v>0</v>
      </c>
      <c r="G13" s="181"/>
      <c r="H13" s="182"/>
      <c r="I13" s="89">
        <v>32</v>
      </c>
      <c r="J13" s="89">
        <f>I13*H13*G13</f>
        <v>0</v>
      </c>
      <c r="K13" s="181"/>
      <c r="L13" s="182"/>
      <c r="M13" s="89">
        <v>32</v>
      </c>
      <c r="N13" s="89">
        <f>M13*L13*K13</f>
        <v>0</v>
      </c>
      <c r="O13" s="181"/>
      <c r="P13" s="182"/>
      <c r="Q13" s="89">
        <v>32</v>
      </c>
      <c r="R13" s="89">
        <f>Q13*P13*O13</f>
        <v>0</v>
      </c>
      <c r="S13" s="181"/>
      <c r="T13" s="182"/>
      <c r="U13" s="89">
        <v>32</v>
      </c>
      <c r="V13" s="89">
        <f>U13*T13*S13</f>
        <v>0</v>
      </c>
      <c r="W13" s="181"/>
      <c r="X13" s="182"/>
      <c r="Y13" s="89">
        <v>32</v>
      </c>
      <c r="Z13" s="89">
        <f>Y13*X13*W13</f>
        <v>0</v>
      </c>
      <c r="AA13" s="94"/>
      <c r="AB13" s="89">
        <f>SUM(F13+J13+R13+N13+V13+Z13)</f>
        <v>0</v>
      </c>
      <c r="AC13" s="91"/>
    </row>
    <row r="14" spans="1:1345" s="92" customFormat="1" ht="15.95" customHeight="1" x14ac:dyDescent="0.2">
      <c r="A14" s="87">
        <v>10.5</v>
      </c>
      <c r="B14" s="29" t="s">
        <v>53</v>
      </c>
      <c r="C14" s="89"/>
      <c r="D14" s="95"/>
      <c r="E14" s="96">
        <v>8.3299999999999999E-2</v>
      </c>
      <c r="F14" s="89">
        <f>(0.0833*F12)+(0.0833*F13)</f>
        <v>0</v>
      </c>
      <c r="G14" s="89"/>
      <c r="H14" s="95"/>
      <c r="I14" s="96">
        <v>8.3299999999999999E-2</v>
      </c>
      <c r="J14" s="89">
        <f>(0.0833*J12)+(0.0833*J13)</f>
        <v>0</v>
      </c>
      <c r="K14" s="89"/>
      <c r="L14" s="95"/>
      <c r="M14" s="96">
        <v>8.3299999999999999E-2</v>
      </c>
      <c r="N14" s="89">
        <f>(0.0833*N12)+(0.0833*N13)</f>
        <v>0</v>
      </c>
      <c r="O14" s="89"/>
      <c r="P14" s="95"/>
      <c r="Q14" s="96">
        <v>8.3299999999999999E-2</v>
      </c>
      <c r="R14" s="89">
        <f>(0.0833*R12)+(0.0833*R13)</f>
        <v>0</v>
      </c>
      <c r="S14" s="89"/>
      <c r="T14" s="95"/>
      <c r="U14" s="96">
        <v>8.3299999999999999E-2</v>
      </c>
      <c r="V14" s="89">
        <f>(0.0833*V12)+(0.0833*V13)</f>
        <v>0</v>
      </c>
      <c r="W14" s="89"/>
      <c r="X14" s="95"/>
      <c r="Y14" s="96">
        <v>8.3299999999999999E-2</v>
      </c>
      <c r="Z14" s="89">
        <f>(0.0833*Z12)+(0.0833*Z13)</f>
        <v>0</v>
      </c>
      <c r="AA14" s="97"/>
      <c r="AB14" s="89">
        <f>SUM(F14+J14+R14+N14+V14+Z14)</f>
        <v>0</v>
      </c>
      <c r="AC14" s="91"/>
    </row>
    <row r="15" spans="1:1345" s="106" customFormat="1" ht="15.75" thickBot="1" x14ac:dyDescent="0.3">
      <c r="A15" s="98">
        <v>10.6</v>
      </c>
      <c r="B15" s="99" t="s">
        <v>2</v>
      </c>
      <c r="C15" s="100"/>
      <c r="D15" s="101"/>
      <c r="E15" s="102"/>
      <c r="F15" s="103">
        <f>SUM(F12:F14)</f>
        <v>0</v>
      </c>
      <c r="G15" s="100"/>
      <c r="H15" s="101"/>
      <c r="I15" s="102"/>
      <c r="J15" s="103">
        <f>SUM(J12:J14)</f>
        <v>0</v>
      </c>
      <c r="K15" s="100"/>
      <c r="L15" s="101"/>
      <c r="M15" s="102"/>
      <c r="N15" s="103">
        <f>SUM(N12:N14)</f>
        <v>0</v>
      </c>
      <c r="O15" s="100"/>
      <c r="P15" s="101"/>
      <c r="Q15" s="102"/>
      <c r="R15" s="103">
        <f>SUM(R12:R14)</f>
        <v>0</v>
      </c>
      <c r="S15" s="100"/>
      <c r="T15" s="101"/>
      <c r="U15" s="102"/>
      <c r="V15" s="103">
        <f>SUM(V12:V14)</f>
        <v>0</v>
      </c>
      <c r="W15" s="100"/>
      <c r="X15" s="101"/>
      <c r="Y15" s="102"/>
      <c r="Z15" s="103">
        <f>SUM(Z12:Z14)</f>
        <v>0</v>
      </c>
      <c r="AA15" s="104"/>
      <c r="AB15" s="105">
        <f>SUM(F15+J15+R15+N15+V15+Z15)</f>
        <v>0</v>
      </c>
      <c r="AC15" s="91"/>
    </row>
    <row r="16" spans="1:1345" s="108" customFormat="1" ht="15" thickTop="1" x14ac:dyDescent="0.2">
      <c r="A16" s="107"/>
      <c r="B16" s="12" t="s">
        <v>36</v>
      </c>
      <c r="C16" s="109"/>
      <c r="D16" s="109"/>
      <c r="E16" s="109"/>
      <c r="F16" s="110">
        <f>0.75*F15</f>
        <v>0</v>
      </c>
      <c r="G16" s="109"/>
      <c r="H16" s="109"/>
      <c r="I16" s="109"/>
      <c r="J16" s="110">
        <f>0.75*J15</f>
        <v>0</v>
      </c>
      <c r="K16" s="109"/>
      <c r="L16" s="109"/>
      <c r="M16" s="109"/>
      <c r="N16" s="110">
        <f>0.75*N15</f>
        <v>0</v>
      </c>
      <c r="O16" s="109"/>
      <c r="P16" s="109"/>
      <c r="Q16" s="109"/>
      <c r="R16" s="110">
        <f>0.75*R15</f>
        <v>0</v>
      </c>
      <c r="S16" s="109"/>
      <c r="T16" s="109"/>
      <c r="U16" s="109"/>
      <c r="V16" s="110">
        <f>0.75*V15</f>
        <v>0</v>
      </c>
      <c r="W16" s="109"/>
      <c r="X16" s="109"/>
      <c r="Y16" s="109"/>
      <c r="Z16" s="110">
        <f>0.75*Z15</f>
        <v>0</v>
      </c>
      <c r="AA16" s="111"/>
      <c r="AB16" s="110">
        <f>0.75*AB15</f>
        <v>0</v>
      </c>
      <c r="AC16" s="91"/>
    </row>
    <row r="17" spans="1:29" x14ac:dyDescent="0.2">
      <c r="A17" s="18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24"/>
      <c r="AB17" s="5"/>
      <c r="AC17" s="28"/>
    </row>
    <row r="18" spans="1:29" ht="15.75" x14ac:dyDescent="0.25">
      <c r="A18" s="22">
        <v>11.1</v>
      </c>
      <c r="B18" s="157" t="s">
        <v>64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42.75" customHeight="1" x14ac:dyDescent="0.2">
      <c r="A19" s="25">
        <v>11.2</v>
      </c>
      <c r="B19" s="231" t="s">
        <v>54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3"/>
      <c r="AA19" s="26"/>
      <c r="AB19" s="26"/>
      <c r="AC19" s="5"/>
    </row>
    <row r="20" spans="1:29" x14ac:dyDescent="0.2">
      <c r="A20" s="25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4"/>
      <c r="AB20" s="5"/>
      <c r="AC20" s="5"/>
    </row>
    <row r="21" spans="1:29" s="116" customFormat="1" ht="13.35" customHeight="1" x14ac:dyDescent="0.25">
      <c r="A21" s="112"/>
      <c r="B21" s="113"/>
      <c r="C21" s="234" t="s">
        <v>7</v>
      </c>
      <c r="D21" s="235"/>
      <c r="E21" s="235"/>
      <c r="F21" s="235"/>
      <c r="G21" s="234" t="s">
        <v>8</v>
      </c>
      <c r="H21" s="235"/>
      <c r="I21" s="235"/>
      <c r="J21" s="235"/>
      <c r="K21" s="234" t="s">
        <v>9</v>
      </c>
      <c r="L21" s="235"/>
      <c r="M21" s="235"/>
      <c r="N21" s="235"/>
      <c r="O21" s="234" t="s">
        <v>12</v>
      </c>
      <c r="P21" s="235"/>
      <c r="Q21" s="235"/>
      <c r="R21" s="235"/>
      <c r="S21" s="234" t="s">
        <v>13</v>
      </c>
      <c r="T21" s="235"/>
      <c r="U21" s="235"/>
      <c r="V21" s="235"/>
      <c r="W21" s="234" t="s">
        <v>14</v>
      </c>
      <c r="X21" s="235"/>
      <c r="Y21" s="235"/>
      <c r="Z21" s="236"/>
      <c r="AA21" s="114"/>
      <c r="AB21" s="241" t="s">
        <v>0</v>
      </c>
      <c r="AC21" s="115"/>
    </row>
    <row r="22" spans="1:29" s="156" customFormat="1" ht="36.75" customHeight="1" x14ac:dyDescent="0.2">
      <c r="A22" s="152"/>
      <c r="B22" s="149"/>
      <c r="C22" s="153" t="s">
        <v>55</v>
      </c>
      <c r="D22" s="147" t="s">
        <v>11</v>
      </c>
      <c r="E22" s="147" t="s">
        <v>17</v>
      </c>
      <c r="F22" s="147" t="s">
        <v>2</v>
      </c>
      <c r="G22" s="147" t="s">
        <v>55</v>
      </c>
      <c r="H22" s="147" t="s">
        <v>11</v>
      </c>
      <c r="I22" s="147" t="s">
        <v>17</v>
      </c>
      <c r="J22" s="147" t="s">
        <v>2</v>
      </c>
      <c r="K22" s="147" t="s">
        <v>55</v>
      </c>
      <c r="L22" s="147" t="s">
        <v>11</v>
      </c>
      <c r="M22" s="147" t="s">
        <v>17</v>
      </c>
      <c r="N22" s="147" t="s">
        <v>2</v>
      </c>
      <c r="O22" s="147" t="s">
        <v>55</v>
      </c>
      <c r="P22" s="147" t="s">
        <v>11</v>
      </c>
      <c r="Q22" s="147" t="s">
        <v>17</v>
      </c>
      <c r="R22" s="147" t="s">
        <v>2</v>
      </c>
      <c r="S22" s="147" t="s">
        <v>55</v>
      </c>
      <c r="T22" s="147" t="s">
        <v>11</v>
      </c>
      <c r="U22" s="147" t="s">
        <v>17</v>
      </c>
      <c r="V22" s="147" t="s">
        <v>2</v>
      </c>
      <c r="W22" s="147" t="s">
        <v>55</v>
      </c>
      <c r="X22" s="147" t="s">
        <v>11</v>
      </c>
      <c r="Y22" s="147" t="s">
        <v>17</v>
      </c>
      <c r="Z22" s="147" t="s">
        <v>2</v>
      </c>
      <c r="AA22" s="154"/>
      <c r="AB22" s="242"/>
      <c r="AC22" s="155"/>
    </row>
    <row r="23" spans="1:29" s="92" customFormat="1" ht="14.25" x14ac:dyDescent="0.2">
      <c r="A23" s="87">
        <v>11.3</v>
      </c>
      <c r="B23" s="29" t="s">
        <v>15</v>
      </c>
      <c r="C23" s="181"/>
      <c r="D23" s="181"/>
      <c r="E23" s="165">
        <v>215</v>
      </c>
      <c r="F23" s="89">
        <f>E23*D23*C23</f>
        <v>0</v>
      </c>
      <c r="G23" s="181"/>
      <c r="H23" s="181"/>
      <c r="I23" s="89">
        <v>215</v>
      </c>
      <c r="J23" s="89">
        <f>I23*H23*G23</f>
        <v>0</v>
      </c>
      <c r="K23" s="181"/>
      <c r="L23" s="181"/>
      <c r="M23" s="89">
        <v>215</v>
      </c>
      <c r="N23" s="89">
        <f>M23*L23*K23</f>
        <v>0</v>
      </c>
      <c r="O23" s="181"/>
      <c r="P23" s="181"/>
      <c r="Q23" s="89">
        <v>215</v>
      </c>
      <c r="R23" s="89">
        <f>Q23*P23*O23</f>
        <v>0</v>
      </c>
      <c r="S23" s="181"/>
      <c r="T23" s="181"/>
      <c r="U23" s="89">
        <v>215</v>
      </c>
      <c r="V23" s="89">
        <f>U23*T23*S23</f>
        <v>0</v>
      </c>
      <c r="W23" s="181"/>
      <c r="X23" s="181"/>
      <c r="Y23" s="89">
        <v>215</v>
      </c>
      <c r="Z23" s="89">
        <f>Y23*X23*W23</f>
        <v>0</v>
      </c>
      <c r="AA23" s="118"/>
      <c r="AB23" s="89">
        <f>SUM(F23+J23+R23+N23+V23+Z23)</f>
        <v>0</v>
      </c>
      <c r="AC23" s="90"/>
    </row>
    <row r="24" spans="1:29" s="92" customFormat="1" ht="14.25" x14ac:dyDescent="0.2">
      <c r="A24" s="87">
        <v>11.4</v>
      </c>
      <c r="B24" s="29" t="s">
        <v>37</v>
      </c>
      <c r="C24" s="181"/>
      <c r="D24" s="181"/>
      <c r="E24" s="165">
        <v>32</v>
      </c>
      <c r="F24" s="89">
        <f>E24*D24*C24</f>
        <v>0</v>
      </c>
      <c r="G24" s="181"/>
      <c r="H24" s="181"/>
      <c r="I24" s="89">
        <v>32</v>
      </c>
      <c r="J24" s="89">
        <f>I24*H24*G24</f>
        <v>0</v>
      </c>
      <c r="K24" s="181"/>
      <c r="L24" s="181"/>
      <c r="M24" s="89">
        <v>32</v>
      </c>
      <c r="N24" s="89">
        <f>M24*L24*K24</f>
        <v>0</v>
      </c>
      <c r="O24" s="181"/>
      <c r="P24" s="181"/>
      <c r="Q24" s="89">
        <v>32</v>
      </c>
      <c r="R24" s="89">
        <f>Q24*P24*O24</f>
        <v>0</v>
      </c>
      <c r="S24" s="181"/>
      <c r="T24" s="181"/>
      <c r="U24" s="89">
        <v>32</v>
      </c>
      <c r="V24" s="89">
        <f>U24*T24*S24</f>
        <v>0</v>
      </c>
      <c r="W24" s="181"/>
      <c r="X24" s="181"/>
      <c r="Y24" s="89">
        <v>32</v>
      </c>
      <c r="Z24" s="89">
        <f>Y24*X24*W24</f>
        <v>0</v>
      </c>
      <c r="AA24" s="118"/>
      <c r="AB24" s="89">
        <f>SUM(F24+J24+R24+N24+V24+Z24)</f>
        <v>0</v>
      </c>
      <c r="AC24" s="90"/>
    </row>
    <row r="25" spans="1:29" s="92" customFormat="1" ht="14.25" x14ac:dyDescent="0.2">
      <c r="A25" s="87">
        <v>11.5</v>
      </c>
      <c r="B25" s="29" t="s">
        <v>53</v>
      </c>
      <c r="C25" s="89"/>
      <c r="D25" s="89"/>
      <c r="E25" s="96">
        <v>8.3299999999999999E-2</v>
      </c>
      <c r="F25" s="89">
        <f>(0.0833*F23)+(0.0833*F24)</f>
        <v>0</v>
      </c>
      <c r="G25" s="89"/>
      <c r="H25" s="89"/>
      <c r="I25" s="96">
        <v>8.3299999999999999E-2</v>
      </c>
      <c r="J25" s="89">
        <f>(0.0833*J23)+(0.0833*J24)</f>
        <v>0</v>
      </c>
      <c r="K25" s="89"/>
      <c r="L25" s="89"/>
      <c r="M25" s="96">
        <v>8.3299999999999999E-2</v>
      </c>
      <c r="N25" s="89">
        <f>(0.0833*N23)+(0.0833*N24)</f>
        <v>0</v>
      </c>
      <c r="O25" s="89"/>
      <c r="P25" s="89"/>
      <c r="Q25" s="96">
        <v>8.3299999999999999E-2</v>
      </c>
      <c r="R25" s="89">
        <f>(0.0833*R23)+(0.0833*R24)</f>
        <v>0</v>
      </c>
      <c r="S25" s="89"/>
      <c r="T25" s="89"/>
      <c r="U25" s="96">
        <v>8.3299999999999999E-2</v>
      </c>
      <c r="V25" s="89">
        <f>(0.0833*V23)+(0.0833*V24)</f>
        <v>0</v>
      </c>
      <c r="W25" s="89"/>
      <c r="X25" s="89"/>
      <c r="Y25" s="96">
        <v>8.3299999999999999E-2</v>
      </c>
      <c r="Z25" s="89">
        <f>(0.0833*Z23)+(0.0833*Z24)</f>
        <v>0</v>
      </c>
      <c r="AA25" s="118"/>
      <c r="AB25" s="89">
        <f>SUM(F25+J25+R25+N25+V25+Z25)</f>
        <v>0</v>
      </c>
      <c r="AC25" s="90"/>
    </row>
    <row r="26" spans="1:29" s="106" customFormat="1" ht="15.75" thickBot="1" x14ac:dyDescent="0.3">
      <c r="A26" s="98">
        <v>11.6</v>
      </c>
      <c r="B26" s="99" t="s">
        <v>2</v>
      </c>
      <c r="C26" s="119"/>
      <c r="D26" s="101"/>
      <c r="E26" s="102"/>
      <c r="F26" s="103">
        <f>SUM(F23:F25)</f>
        <v>0</v>
      </c>
      <c r="G26" s="119"/>
      <c r="H26" s="101"/>
      <c r="I26" s="102"/>
      <c r="J26" s="103">
        <f>SUM(J23:J25)</f>
        <v>0</v>
      </c>
      <c r="K26" s="119"/>
      <c r="L26" s="101"/>
      <c r="M26" s="102"/>
      <c r="N26" s="103">
        <f>SUM(N23:N25)</f>
        <v>0</v>
      </c>
      <c r="O26" s="119"/>
      <c r="P26" s="101"/>
      <c r="Q26" s="102"/>
      <c r="R26" s="103">
        <f>SUM(R23:R25)</f>
        <v>0</v>
      </c>
      <c r="S26" s="119"/>
      <c r="T26" s="101"/>
      <c r="U26" s="102"/>
      <c r="V26" s="103">
        <f>SUM(V23:V25)</f>
        <v>0</v>
      </c>
      <c r="W26" s="119"/>
      <c r="X26" s="101"/>
      <c r="Y26" s="102"/>
      <c r="Z26" s="103">
        <f>SUM(Z23:Z25)</f>
        <v>0</v>
      </c>
      <c r="AA26" s="104"/>
      <c r="AB26" s="105">
        <f>SUM(F26+J26+R26+N26+V26+Z26)</f>
        <v>0</v>
      </c>
      <c r="AC26" s="120"/>
    </row>
    <row r="27" spans="1:29" s="108" customFormat="1" ht="15" thickTop="1" x14ac:dyDescent="0.2">
      <c r="A27" s="107"/>
      <c r="B27" s="12" t="s">
        <v>36</v>
      </c>
      <c r="C27" s="109"/>
      <c r="D27" s="109"/>
      <c r="E27" s="109"/>
      <c r="F27" s="110">
        <f>0.75*F26</f>
        <v>0</v>
      </c>
      <c r="G27" s="109"/>
      <c r="H27" s="109"/>
      <c r="I27" s="109"/>
      <c r="J27" s="110">
        <f>0.75*J26</f>
        <v>0</v>
      </c>
      <c r="K27" s="109"/>
      <c r="L27" s="109"/>
      <c r="M27" s="109"/>
      <c r="N27" s="110">
        <f>0.75*N26</f>
        <v>0</v>
      </c>
      <c r="O27" s="109"/>
      <c r="P27" s="109"/>
      <c r="Q27" s="109"/>
      <c r="R27" s="110">
        <f>0.75*R26</f>
        <v>0</v>
      </c>
      <c r="S27" s="109"/>
      <c r="T27" s="109"/>
      <c r="U27" s="109"/>
      <c r="V27" s="110">
        <f>0.75*V26</f>
        <v>0</v>
      </c>
      <c r="W27" s="109"/>
      <c r="X27" s="109"/>
      <c r="Y27" s="109"/>
      <c r="Z27" s="110">
        <f>0.75*Z26</f>
        <v>0</v>
      </c>
      <c r="AA27" s="111"/>
      <c r="AB27" s="110">
        <f>0.75*AB26</f>
        <v>0</v>
      </c>
      <c r="AC27" s="121"/>
    </row>
    <row r="28" spans="1:29" s="12" customForma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5"/>
    </row>
    <row r="29" spans="1:29" ht="15.75" x14ac:dyDescent="0.25">
      <c r="A29" s="22">
        <v>12.1</v>
      </c>
      <c r="B29" s="157" t="s">
        <v>65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24"/>
      <c r="AB29" s="5"/>
      <c r="AC29" s="5"/>
    </row>
    <row r="30" spans="1:29" ht="15.75" customHeight="1" x14ac:dyDescent="0.2">
      <c r="A30" s="25">
        <v>12.2</v>
      </c>
      <c r="B30" s="231" t="s">
        <v>49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3"/>
      <c r="AA30" s="37"/>
      <c r="AB30" s="37"/>
      <c r="AC30" s="5"/>
    </row>
    <row r="31" spans="1:29" x14ac:dyDescent="0.2">
      <c r="A31" s="25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4"/>
      <c r="AB31" s="5"/>
      <c r="AC31" s="5"/>
    </row>
    <row r="32" spans="1:29" s="116" customFormat="1" ht="13.35" customHeight="1" x14ac:dyDescent="0.25">
      <c r="A32" s="112"/>
      <c r="B32" s="113"/>
      <c r="C32" s="234" t="s">
        <v>7</v>
      </c>
      <c r="D32" s="235"/>
      <c r="E32" s="235"/>
      <c r="F32" s="235"/>
      <c r="G32" s="234" t="s">
        <v>8</v>
      </c>
      <c r="H32" s="235"/>
      <c r="I32" s="235"/>
      <c r="J32" s="235"/>
      <c r="K32" s="234" t="s">
        <v>9</v>
      </c>
      <c r="L32" s="235"/>
      <c r="M32" s="235"/>
      <c r="N32" s="235"/>
      <c r="O32" s="234" t="s">
        <v>12</v>
      </c>
      <c r="P32" s="235"/>
      <c r="Q32" s="235"/>
      <c r="R32" s="235"/>
      <c r="S32" s="234" t="s">
        <v>13</v>
      </c>
      <c r="T32" s="235"/>
      <c r="U32" s="235"/>
      <c r="V32" s="235"/>
      <c r="W32" s="234" t="s">
        <v>14</v>
      </c>
      <c r="X32" s="235"/>
      <c r="Y32" s="235"/>
      <c r="Z32" s="236"/>
      <c r="AA32" s="114"/>
      <c r="AB32" s="241" t="s">
        <v>0</v>
      </c>
      <c r="AC32" s="115"/>
    </row>
    <row r="33" spans="1:29" s="156" customFormat="1" ht="38.25" customHeight="1" x14ac:dyDescent="0.2">
      <c r="A33" s="152"/>
      <c r="B33" s="149"/>
      <c r="C33" s="147" t="s">
        <v>43</v>
      </c>
      <c r="D33" s="147" t="s">
        <v>44</v>
      </c>
      <c r="E33" s="147" t="s">
        <v>45</v>
      </c>
      <c r="F33" s="147" t="s">
        <v>2</v>
      </c>
      <c r="G33" s="147" t="s">
        <v>43</v>
      </c>
      <c r="H33" s="147" t="s">
        <v>44</v>
      </c>
      <c r="I33" s="147" t="s">
        <v>45</v>
      </c>
      <c r="J33" s="147" t="s">
        <v>2</v>
      </c>
      <c r="K33" s="147" t="s">
        <v>43</v>
      </c>
      <c r="L33" s="147" t="s">
        <v>44</v>
      </c>
      <c r="M33" s="147" t="s">
        <v>45</v>
      </c>
      <c r="N33" s="147" t="s">
        <v>2</v>
      </c>
      <c r="O33" s="147" t="s">
        <v>43</v>
      </c>
      <c r="P33" s="147" t="s">
        <v>44</v>
      </c>
      <c r="Q33" s="147" t="s">
        <v>45</v>
      </c>
      <c r="R33" s="147" t="s">
        <v>2</v>
      </c>
      <c r="S33" s="147" t="s">
        <v>43</v>
      </c>
      <c r="T33" s="147" t="s">
        <v>44</v>
      </c>
      <c r="U33" s="147" t="s">
        <v>45</v>
      </c>
      <c r="V33" s="147" t="s">
        <v>2</v>
      </c>
      <c r="W33" s="147" t="s">
        <v>43</v>
      </c>
      <c r="X33" s="147" t="s">
        <v>44</v>
      </c>
      <c r="Y33" s="147" t="s">
        <v>45</v>
      </c>
      <c r="Z33" s="147" t="s">
        <v>2</v>
      </c>
      <c r="AA33" s="154"/>
      <c r="AB33" s="242"/>
      <c r="AC33" s="155"/>
    </row>
    <row r="34" spans="1:29" s="92" customFormat="1" ht="51" customHeight="1" x14ac:dyDescent="0.2">
      <c r="A34" s="87">
        <v>12.3</v>
      </c>
      <c r="B34" s="29" t="s">
        <v>47</v>
      </c>
      <c r="C34" s="89">
        <f>F15</f>
        <v>0</v>
      </c>
      <c r="D34" s="89">
        <f>F26</f>
        <v>0</v>
      </c>
      <c r="E34" s="183"/>
      <c r="F34" s="89">
        <f>(C34*E34)+(D34*E34)</f>
        <v>0</v>
      </c>
      <c r="G34" s="89">
        <f>J15</f>
        <v>0</v>
      </c>
      <c r="H34" s="89">
        <f>J26</f>
        <v>0</v>
      </c>
      <c r="I34" s="183"/>
      <c r="J34" s="89">
        <f>(G34*I34)+(H34*I34)</f>
        <v>0</v>
      </c>
      <c r="K34" s="89">
        <f>N15</f>
        <v>0</v>
      </c>
      <c r="L34" s="89">
        <f>N26</f>
        <v>0</v>
      </c>
      <c r="M34" s="183"/>
      <c r="N34" s="89">
        <f>(K34*M34)+(L34*M34)</f>
        <v>0</v>
      </c>
      <c r="O34" s="89">
        <f>R15</f>
        <v>0</v>
      </c>
      <c r="P34" s="89">
        <f>R26</f>
        <v>0</v>
      </c>
      <c r="Q34" s="183"/>
      <c r="R34" s="89">
        <f>(O34*Q34)+(P34*Q34)</f>
        <v>0</v>
      </c>
      <c r="S34" s="89">
        <f>V15</f>
        <v>0</v>
      </c>
      <c r="T34" s="89">
        <f>V26</f>
        <v>0</v>
      </c>
      <c r="U34" s="183"/>
      <c r="V34" s="89">
        <f>(S34*U34)+(T34*U34)</f>
        <v>0</v>
      </c>
      <c r="W34" s="89">
        <f>Z15</f>
        <v>0</v>
      </c>
      <c r="X34" s="89">
        <f>Z26</f>
        <v>0</v>
      </c>
      <c r="Y34" s="183"/>
      <c r="Z34" s="89">
        <f>(W34*Y34)+(X34*Y34)</f>
        <v>0</v>
      </c>
      <c r="AA34" s="118"/>
      <c r="AB34" s="89">
        <f>SUM(F34+J34+R34+N34+V34+Z34)</f>
        <v>0</v>
      </c>
      <c r="AC34" s="90"/>
    </row>
    <row r="35" spans="1:29" s="92" customFormat="1" ht="38.25" x14ac:dyDescent="0.2">
      <c r="A35" s="87">
        <v>12.4</v>
      </c>
      <c r="B35" s="29" t="s">
        <v>48</v>
      </c>
      <c r="C35" s="89">
        <f>F15</f>
        <v>0</v>
      </c>
      <c r="D35" s="89">
        <f>F26</f>
        <v>0</v>
      </c>
      <c r="E35" s="184"/>
      <c r="F35" s="89">
        <f>(C35*E35)+(D35*E35)</f>
        <v>0</v>
      </c>
      <c r="G35" s="89">
        <f>J15</f>
        <v>0</v>
      </c>
      <c r="H35" s="89">
        <f>J26</f>
        <v>0</v>
      </c>
      <c r="I35" s="184"/>
      <c r="J35" s="89">
        <f>(G35*I35)+(H35*I35)</f>
        <v>0</v>
      </c>
      <c r="K35" s="89">
        <f>N15</f>
        <v>0</v>
      </c>
      <c r="L35" s="89">
        <f>N26</f>
        <v>0</v>
      </c>
      <c r="M35" s="184"/>
      <c r="N35" s="89">
        <f>(K35*M35)+(L35*M35)</f>
        <v>0</v>
      </c>
      <c r="O35" s="89">
        <f>R15</f>
        <v>0</v>
      </c>
      <c r="P35" s="89">
        <f>R26</f>
        <v>0</v>
      </c>
      <c r="Q35" s="184"/>
      <c r="R35" s="89">
        <f>(O35*Q35)+(P35*Q35)</f>
        <v>0</v>
      </c>
      <c r="S35" s="89">
        <f>V15</f>
        <v>0</v>
      </c>
      <c r="T35" s="89">
        <f>V26</f>
        <v>0</v>
      </c>
      <c r="U35" s="184"/>
      <c r="V35" s="89">
        <f>(S35*U35)+(T35*U35)</f>
        <v>0</v>
      </c>
      <c r="W35" s="89">
        <f>Z15</f>
        <v>0</v>
      </c>
      <c r="X35" s="89">
        <f>Z26</f>
        <v>0</v>
      </c>
      <c r="Y35" s="184"/>
      <c r="Z35" s="89">
        <f>(W35*Y35)+(X35*Y35)</f>
        <v>0</v>
      </c>
      <c r="AA35" s="118"/>
      <c r="AB35" s="89">
        <f>SUM(F35+J35+R35+N35+V35+Z35)</f>
        <v>0</v>
      </c>
      <c r="AC35" s="90"/>
    </row>
    <row r="36" spans="1:29" s="106" customFormat="1" ht="15.75" thickBot="1" x14ac:dyDescent="0.3">
      <c r="A36" s="98">
        <v>12.5</v>
      </c>
      <c r="B36" s="99" t="s">
        <v>2</v>
      </c>
      <c r="C36" s="119"/>
      <c r="D36" s="101"/>
      <c r="E36" s="102"/>
      <c r="F36" s="103">
        <f>SUM(F34:F35)</f>
        <v>0</v>
      </c>
      <c r="G36" s="119"/>
      <c r="H36" s="101"/>
      <c r="I36" s="102"/>
      <c r="J36" s="103">
        <f>SUM(J34:J35)</f>
        <v>0</v>
      </c>
      <c r="K36" s="119"/>
      <c r="L36" s="101"/>
      <c r="M36" s="102"/>
      <c r="N36" s="103">
        <f>SUM(N34:N35)</f>
        <v>0</v>
      </c>
      <c r="O36" s="119"/>
      <c r="P36" s="101"/>
      <c r="Q36" s="102"/>
      <c r="R36" s="103">
        <f>SUM(R34:R35)</f>
        <v>0</v>
      </c>
      <c r="S36" s="119"/>
      <c r="T36" s="101"/>
      <c r="U36" s="102"/>
      <c r="V36" s="103">
        <f>SUM(V34:V35)</f>
        <v>0</v>
      </c>
      <c r="W36" s="119"/>
      <c r="X36" s="101"/>
      <c r="Y36" s="102"/>
      <c r="Z36" s="103">
        <f>SUM(Z34:Z35)</f>
        <v>0</v>
      </c>
      <c r="AA36" s="104"/>
      <c r="AB36" s="105">
        <f>SUM(F36+J36+R36+N36+V36+Z36)</f>
        <v>0</v>
      </c>
      <c r="AC36" s="120"/>
    </row>
    <row r="37" spans="1:29" s="12" customFormat="1" ht="13.5" thickTop="1" x14ac:dyDescent="0.2">
      <c r="A37" s="31"/>
      <c r="B37" s="12" t="s">
        <v>36</v>
      </c>
      <c r="C37" s="32"/>
      <c r="D37" s="32"/>
      <c r="E37" s="32"/>
      <c r="F37" s="33">
        <f>0.75*F36</f>
        <v>0</v>
      </c>
      <c r="G37" s="32"/>
      <c r="H37" s="32"/>
      <c r="I37" s="32"/>
      <c r="J37" s="33">
        <f>0.75*J36</f>
        <v>0</v>
      </c>
      <c r="K37" s="32"/>
      <c r="L37" s="32"/>
      <c r="M37" s="32"/>
      <c r="N37" s="33">
        <f>0.75*N36</f>
        <v>0</v>
      </c>
      <c r="O37" s="32"/>
      <c r="P37" s="32"/>
      <c r="Q37" s="32"/>
      <c r="R37" s="33">
        <f>0.75*R36</f>
        <v>0</v>
      </c>
      <c r="S37" s="32"/>
      <c r="T37" s="32"/>
      <c r="U37" s="32"/>
      <c r="V37" s="33">
        <f>0.75*V36</f>
        <v>0</v>
      </c>
      <c r="W37" s="32"/>
      <c r="X37" s="32"/>
      <c r="Y37" s="32"/>
      <c r="Z37" s="33">
        <f>0.75*Z36</f>
        <v>0</v>
      </c>
      <c r="AA37" s="34"/>
      <c r="AB37" s="33">
        <f>0.75*AB36</f>
        <v>0</v>
      </c>
      <c r="AC37" s="35"/>
    </row>
    <row r="38" spans="1:29" s="12" customForma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4"/>
      <c r="AB38" s="167"/>
      <c r="AC38" s="35"/>
    </row>
    <row r="39" spans="1:29" ht="15.75" x14ac:dyDescent="0.25">
      <c r="A39" s="22">
        <v>13.1</v>
      </c>
      <c r="B39" s="157" t="s">
        <v>68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28.5" customHeight="1" x14ac:dyDescent="0.2">
      <c r="A40" s="162">
        <v>13.2</v>
      </c>
      <c r="B40" s="253" t="s">
        <v>92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3"/>
      <c r="AA40" s="37"/>
      <c r="AB40" s="37"/>
      <c r="AC40" s="5"/>
    </row>
    <row r="41" spans="1:29" s="12" customFormat="1" x14ac:dyDescent="0.2">
      <c r="A41" s="31"/>
      <c r="B41" s="32"/>
      <c r="C41" s="32"/>
      <c r="D41" s="32"/>
      <c r="E41" s="32"/>
      <c r="F41" s="33"/>
      <c r="G41" s="32"/>
      <c r="H41" s="32"/>
      <c r="I41" s="32"/>
      <c r="J41" s="33"/>
      <c r="K41" s="32"/>
      <c r="L41" s="32"/>
      <c r="M41" s="32"/>
      <c r="N41" s="33"/>
      <c r="O41" s="32"/>
      <c r="P41" s="32"/>
      <c r="Q41" s="32"/>
      <c r="R41" s="33"/>
      <c r="S41" s="32"/>
      <c r="T41" s="32"/>
      <c r="U41" s="32"/>
      <c r="V41" s="33"/>
      <c r="W41" s="32"/>
      <c r="X41" s="32"/>
      <c r="Y41" s="32"/>
      <c r="Z41" s="167"/>
      <c r="AA41" s="34"/>
      <c r="AB41" s="167"/>
      <c r="AC41" s="35"/>
    </row>
    <row r="42" spans="1:29" s="161" customFormat="1" ht="13.35" customHeight="1" x14ac:dyDescent="0.25">
      <c r="A42" s="158"/>
      <c r="B42" s="159"/>
      <c r="C42" s="234" t="s">
        <v>7</v>
      </c>
      <c r="D42" s="235"/>
      <c r="E42" s="235"/>
      <c r="F42" s="235"/>
      <c r="G42" s="234" t="s">
        <v>8</v>
      </c>
      <c r="H42" s="235"/>
      <c r="I42" s="235"/>
      <c r="J42" s="235"/>
      <c r="K42" s="234" t="s">
        <v>9</v>
      </c>
      <c r="L42" s="235"/>
      <c r="M42" s="235"/>
      <c r="N42" s="235"/>
      <c r="O42" s="234" t="s">
        <v>12</v>
      </c>
      <c r="P42" s="235"/>
      <c r="Q42" s="235"/>
      <c r="R42" s="235"/>
      <c r="S42" s="234" t="s">
        <v>13</v>
      </c>
      <c r="T42" s="235"/>
      <c r="U42" s="235"/>
      <c r="V42" s="235"/>
      <c r="W42" s="234" t="s">
        <v>14</v>
      </c>
      <c r="X42" s="235"/>
      <c r="Y42" s="235"/>
      <c r="Z42" s="236"/>
      <c r="AA42" s="160"/>
      <c r="AB42" s="220" t="s">
        <v>0</v>
      </c>
      <c r="AC42" s="160"/>
    </row>
    <row r="43" spans="1:29" x14ac:dyDescent="0.2">
      <c r="A43" s="45"/>
      <c r="B43" s="34"/>
      <c r="C43" s="227" t="s">
        <v>4</v>
      </c>
      <c r="D43" s="228"/>
      <c r="E43" s="229"/>
      <c r="F43" s="46" t="s">
        <v>2</v>
      </c>
      <c r="G43" s="227" t="s">
        <v>4</v>
      </c>
      <c r="H43" s="228"/>
      <c r="I43" s="229"/>
      <c r="J43" s="46" t="s">
        <v>2</v>
      </c>
      <c r="K43" s="227" t="s">
        <v>4</v>
      </c>
      <c r="L43" s="228"/>
      <c r="M43" s="229"/>
      <c r="N43" s="46" t="s">
        <v>2</v>
      </c>
      <c r="O43" s="227" t="s">
        <v>4</v>
      </c>
      <c r="P43" s="228"/>
      <c r="Q43" s="229"/>
      <c r="R43" s="46" t="s">
        <v>2</v>
      </c>
      <c r="S43" s="227" t="s">
        <v>4</v>
      </c>
      <c r="T43" s="228"/>
      <c r="U43" s="229"/>
      <c r="V43" s="46" t="s">
        <v>2</v>
      </c>
      <c r="W43" s="227" t="s">
        <v>4</v>
      </c>
      <c r="X43" s="228"/>
      <c r="Y43" s="229"/>
      <c r="Z43" s="46" t="s">
        <v>2</v>
      </c>
      <c r="AA43" s="5"/>
      <c r="AB43" s="221"/>
      <c r="AC43" s="5"/>
    </row>
    <row r="44" spans="1:29" ht="12.75" customHeight="1" x14ac:dyDescent="0.2">
      <c r="A44" s="18">
        <v>13.3</v>
      </c>
      <c r="B44" s="29" t="s">
        <v>22</v>
      </c>
      <c r="C44" s="278"/>
      <c r="D44" s="279"/>
      <c r="E44" s="280"/>
      <c r="F44" s="30">
        <f>C44</f>
        <v>0</v>
      </c>
      <c r="G44" s="278"/>
      <c r="H44" s="279"/>
      <c r="I44" s="280"/>
      <c r="J44" s="30">
        <f>G44</f>
        <v>0</v>
      </c>
      <c r="K44" s="278"/>
      <c r="L44" s="279"/>
      <c r="M44" s="280"/>
      <c r="N44" s="30">
        <f>K44</f>
        <v>0</v>
      </c>
      <c r="O44" s="278"/>
      <c r="P44" s="279"/>
      <c r="Q44" s="280"/>
      <c r="R44" s="30">
        <f>O44</f>
        <v>0</v>
      </c>
      <c r="S44" s="278"/>
      <c r="T44" s="279"/>
      <c r="U44" s="280"/>
      <c r="V44" s="30">
        <f>S44</f>
        <v>0</v>
      </c>
      <c r="W44" s="278"/>
      <c r="X44" s="279"/>
      <c r="Y44" s="280"/>
      <c r="Z44" s="30">
        <f>W44</f>
        <v>0</v>
      </c>
      <c r="AA44" s="47"/>
      <c r="AB44" s="30">
        <f>SUM(F44+J44+R44+N44+V44+Z44)</f>
        <v>0</v>
      </c>
      <c r="AC44" s="5"/>
    </row>
    <row r="45" spans="1:29" s="12" customFormat="1" x14ac:dyDescent="0.2">
      <c r="A45" s="31"/>
      <c r="B45" s="12" t="s">
        <v>70</v>
      </c>
      <c r="C45" s="32"/>
      <c r="D45" s="32"/>
      <c r="E45" s="32"/>
      <c r="F45" s="33">
        <f>MIN(F44,8000)*75%</f>
        <v>0</v>
      </c>
      <c r="G45" s="32"/>
      <c r="H45" s="32"/>
      <c r="I45" s="32"/>
      <c r="J45" s="33">
        <f>MIN(J44,8000)*75%</f>
        <v>0</v>
      </c>
      <c r="K45" s="32"/>
      <c r="L45" s="32"/>
      <c r="M45" s="32"/>
      <c r="N45" s="33">
        <f>MIN(N44,8000)*75%</f>
        <v>0</v>
      </c>
      <c r="O45" s="32"/>
      <c r="P45" s="32"/>
      <c r="Q45" s="32"/>
      <c r="R45" s="33">
        <f>MIN(R44,8000)*75%</f>
        <v>0</v>
      </c>
      <c r="S45" s="32"/>
      <c r="T45" s="32"/>
      <c r="U45" s="32"/>
      <c r="V45" s="33">
        <f>MIN(V44,8000)*75%</f>
        <v>0</v>
      </c>
      <c r="W45" s="32"/>
      <c r="X45" s="32"/>
      <c r="Y45" s="32"/>
      <c r="Z45" s="33">
        <f>MIN(Z44,8000)*75%</f>
        <v>0</v>
      </c>
      <c r="AA45" s="34"/>
      <c r="AB45" s="33">
        <f>SUM(F45:Z45)</f>
        <v>0</v>
      </c>
      <c r="AC45" s="35"/>
    </row>
    <row r="46" spans="1:29" s="12" customForma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4"/>
      <c r="AB46" s="167"/>
      <c r="AC46" s="35"/>
    </row>
    <row r="47" spans="1:29" x14ac:dyDescent="0.2">
      <c r="A47" s="18">
        <v>13.4</v>
      </c>
      <c r="B47" s="29" t="s">
        <v>58</v>
      </c>
      <c r="C47" s="278"/>
      <c r="D47" s="279"/>
      <c r="E47" s="280"/>
      <c r="F47" s="30">
        <f t="shared" ref="F47:F59" si="0">C47</f>
        <v>0</v>
      </c>
      <c r="G47" s="278"/>
      <c r="H47" s="279"/>
      <c r="I47" s="280"/>
      <c r="J47" s="30">
        <f t="shared" ref="J47:J59" si="1">G47</f>
        <v>0</v>
      </c>
      <c r="K47" s="278"/>
      <c r="L47" s="279"/>
      <c r="M47" s="280"/>
      <c r="N47" s="30">
        <f t="shared" ref="N47:N59" si="2">K47</f>
        <v>0</v>
      </c>
      <c r="O47" s="278"/>
      <c r="P47" s="279"/>
      <c r="Q47" s="280"/>
      <c r="R47" s="30">
        <f t="shared" ref="R47:R59" si="3">O47</f>
        <v>0</v>
      </c>
      <c r="S47" s="278"/>
      <c r="T47" s="279"/>
      <c r="U47" s="280"/>
      <c r="V47" s="30">
        <f t="shared" ref="V47:V59" si="4">S47</f>
        <v>0</v>
      </c>
      <c r="W47" s="278"/>
      <c r="X47" s="279"/>
      <c r="Y47" s="280"/>
      <c r="Z47" s="30">
        <f t="shared" ref="Z47:Z59" si="5">W47</f>
        <v>0</v>
      </c>
      <c r="AA47" s="47"/>
      <c r="AB47" s="30">
        <f>F47+J47+N47+R47+V47+Z47</f>
        <v>0</v>
      </c>
      <c r="AC47" s="5"/>
    </row>
    <row r="48" spans="1:29" x14ac:dyDescent="0.2">
      <c r="A48" s="18"/>
      <c r="B48" s="203" t="s">
        <v>81</v>
      </c>
      <c r="C48" s="278"/>
      <c r="D48" s="279"/>
      <c r="E48" s="280"/>
      <c r="F48" s="30">
        <f t="shared" si="0"/>
        <v>0</v>
      </c>
      <c r="G48" s="278"/>
      <c r="H48" s="279"/>
      <c r="I48" s="280"/>
      <c r="J48" s="30">
        <f t="shared" si="1"/>
        <v>0</v>
      </c>
      <c r="K48" s="278"/>
      <c r="L48" s="279"/>
      <c r="M48" s="280"/>
      <c r="N48" s="30">
        <f t="shared" si="2"/>
        <v>0</v>
      </c>
      <c r="O48" s="278"/>
      <c r="P48" s="279"/>
      <c r="Q48" s="280"/>
      <c r="R48" s="30">
        <f t="shared" si="3"/>
        <v>0</v>
      </c>
      <c r="S48" s="278"/>
      <c r="T48" s="279"/>
      <c r="U48" s="280"/>
      <c r="V48" s="30">
        <f t="shared" si="4"/>
        <v>0</v>
      </c>
      <c r="W48" s="278"/>
      <c r="X48" s="279"/>
      <c r="Y48" s="280"/>
      <c r="Z48" s="30">
        <f t="shared" si="5"/>
        <v>0</v>
      </c>
      <c r="AA48" s="47"/>
      <c r="AB48" s="30">
        <f t="shared" ref="AB48:AB59" si="6">F48+J48+N48+R48+V48+Z48</f>
        <v>0</v>
      </c>
      <c r="AC48" s="5"/>
    </row>
    <row r="49" spans="1:29" x14ac:dyDescent="0.2">
      <c r="A49" s="18"/>
      <c r="B49" s="203"/>
      <c r="C49" s="278"/>
      <c r="D49" s="279"/>
      <c r="E49" s="280"/>
      <c r="F49" s="30">
        <f t="shared" si="0"/>
        <v>0</v>
      </c>
      <c r="G49" s="278"/>
      <c r="H49" s="279"/>
      <c r="I49" s="280"/>
      <c r="J49" s="30">
        <f t="shared" si="1"/>
        <v>0</v>
      </c>
      <c r="K49" s="278"/>
      <c r="L49" s="279"/>
      <c r="M49" s="280"/>
      <c r="N49" s="30">
        <f t="shared" si="2"/>
        <v>0</v>
      </c>
      <c r="O49" s="278"/>
      <c r="P49" s="279"/>
      <c r="Q49" s="280"/>
      <c r="R49" s="30">
        <f t="shared" si="3"/>
        <v>0</v>
      </c>
      <c r="S49" s="278"/>
      <c r="T49" s="279"/>
      <c r="U49" s="280"/>
      <c r="V49" s="30">
        <f t="shared" si="4"/>
        <v>0</v>
      </c>
      <c r="W49" s="278"/>
      <c r="X49" s="279"/>
      <c r="Y49" s="280"/>
      <c r="Z49" s="30">
        <f t="shared" si="5"/>
        <v>0</v>
      </c>
      <c r="AA49" s="47"/>
      <c r="AB49" s="30">
        <f t="shared" si="6"/>
        <v>0</v>
      </c>
      <c r="AC49" s="5"/>
    </row>
    <row r="50" spans="1:29" x14ac:dyDescent="0.2">
      <c r="A50" s="18"/>
      <c r="B50" s="203"/>
      <c r="C50" s="278"/>
      <c r="D50" s="279"/>
      <c r="E50" s="280"/>
      <c r="F50" s="30">
        <f t="shared" si="0"/>
        <v>0</v>
      </c>
      <c r="G50" s="278"/>
      <c r="H50" s="279"/>
      <c r="I50" s="280"/>
      <c r="J50" s="30">
        <f t="shared" si="1"/>
        <v>0</v>
      </c>
      <c r="K50" s="278"/>
      <c r="L50" s="279"/>
      <c r="M50" s="280"/>
      <c r="N50" s="30">
        <f t="shared" si="2"/>
        <v>0</v>
      </c>
      <c r="O50" s="278"/>
      <c r="P50" s="279"/>
      <c r="Q50" s="280"/>
      <c r="R50" s="30">
        <f t="shared" si="3"/>
        <v>0</v>
      </c>
      <c r="S50" s="278"/>
      <c r="T50" s="279"/>
      <c r="U50" s="280"/>
      <c r="V50" s="30">
        <f t="shared" si="4"/>
        <v>0</v>
      </c>
      <c r="W50" s="278"/>
      <c r="X50" s="279"/>
      <c r="Y50" s="280"/>
      <c r="Z50" s="30">
        <f t="shared" si="5"/>
        <v>0</v>
      </c>
      <c r="AA50" s="47"/>
      <c r="AB50" s="30">
        <f t="shared" si="6"/>
        <v>0</v>
      </c>
      <c r="AC50" s="5"/>
    </row>
    <row r="51" spans="1:29" x14ac:dyDescent="0.2">
      <c r="A51" s="18"/>
      <c r="B51" s="203"/>
      <c r="C51" s="278"/>
      <c r="D51" s="279"/>
      <c r="E51" s="280"/>
      <c r="F51" s="30">
        <f t="shared" si="0"/>
        <v>0</v>
      </c>
      <c r="G51" s="278"/>
      <c r="H51" s="279"/>
      <c r="I51" s="280"/>
      <c r="J51" s="30">
        <f t="shared" si="1"/>
        <v>0</v>
      </c>
      <c r="K51" s="278"/>
      <c r="L51" s="279"/>
      <c r="M51" s="280"/>
      <c r="N51" s="30">
        <f t="shared" si="2"/>
        <v>0</v>
      </c>
      <c r="O51" s="278"/>
      <c r="P51" s="279"/>
      <c r="Q51" s="280"/>
      <c r="R51" s="30">
        <f t="shared" si="3"/>
        <v>0</v>
      </c>
      <c r="S51" s="278"/>
      <c r="T51" s="279"/>
      <c r="U51" s="280"/>
      <c r="V51" s="30">
        <f t="shared" si="4"/>
        <v>0</v>
      </c>
      <c r="W51" s="278"/>
      <c r="X51" s="279"/>
      <c r="Y51" s="280"/>
      <c r="Z51" s="30">
        <f t="shared" si="5"/>
        <v>0</v>
      </c>
      <c r="AA51" s="47"/>
      <c r="AB51" s="30">
        <f t="shared" si="6"/>
        <v>0</v>
      </c>
      <c r="AC51" s="5"/>
    </row>
    <row r="52" spans="1:29" x14ac:dyDescent="0.2">
      <c r="A52" s="18"/>
      <c r="B52" s="203"/>
      <c r="C52" s="278"/>
      <c r="D52" s="279"/>
      <c r="E52" s="280"/>
      <c r="F52" s="30">
        <f t="shared" si="0"/>
        <v>0</v>
      </c>
      <c r="G52" s="278"/>
      <c r="H52" s="279"/>
      <c r="I52" s="280"/>
      <c r="J52" s="30">
        <f t="shared" si="1"/>
        <v>0</v>
      </c>
      <c r="K52" s="278"/>
      <c r="L52" s="279"/>
      <c r="M52" s="280"/>
      <c r="N52" s="30">
        <f t="shared" si="2"/>
        <v>0</v>
      </c>
      <c r="O52" s="278"/>
      <c r="P52" s="279"/>
      <c r="Q52" s="280"/>
      <c r="R52" s="30">
        <f t="shared" si="3"/>
        <v>0</v>
      </c>
      <c r="S52" s="278"/>
      <c r="T52" s="279"/>
      <c r="U52" s="280"/>
      <c r="V52" s="30">
        <f t="shared" si="4"/>
        <v>0</v>
      </c>
      <c r="W52" s="278"/>
      <c r="X52" s="279"/>
      <c r="Y52" s="280"/>
      <c r="Z52" s="30">
        <f t="shared" si="5"/>
        <v>0</v>
      </c>
      <c r="AA52" s="47"/>
      <c r="AB52" s="30">
        <f t="shared" si="6"/>
        <v>0</v>
      </c>
      <c r="AC52" s="5"/>
    </row>
    <row r="53" spans="1:29" x14ac:dyDescent="0.2">
      <c r="A53" s="18"/>
      <c r="B53" s="203"/>
      <c r="C53" s="278"/>
      <c r="D53" s="279"/>
      <c r="E53" s="280"/>
      <c r="F53" s="30">
        <f t="shared" si="0"/>
        <v>0</v>
      </c>
      <c r="G53" s="278"/>
      <c r="H53" s="279"/>
      <c r="I53" s="280"/>
      <c r="J53" s="30">
        <f t="shared" si="1"/>
        <v>0</v>
      </c>
      <c r="K53" s="278"/>
      <c r="L53" s="279"/>
      <c r="M53" s="280"/>
      <c r="N53" s="30">
        <f t="shared" si="2"/>
        <v>0</v>
      </c>
      <c r="O53" s="278"/>
      <c r="P53" s="279"/>
      <c r="Q53" s="280"/>
      <c r="R53" s="30">
        <f t="shared" si="3"/>
        <v>0</v>
      </c>
      <c r="S53" s="278"/>
      <c r="T53" s="279"/>
      <c r="U53" s="280"/>
      <c r="V53" s="30">
        <f t="shared" si="4"/>
        <v>0</v>
      </c>
      <c r="W53" s="278"/>
      <c r="X53" s="279"/>
      <c r="Y53" s="280"/>
      <c r="Z53" s="30">
        <f t="shared" si="5"/>
        <v>0</v>
      </c>
      <c r="AA53" s="47"/>
      <c r="AB53" s="30">
        <f t="shared" si="6"/>
        <v>0</v>
      </c>
      <c r="AC53" s="5"/>
    </row>
    <row r="54" spans="1:29" x14ac:dyDescent="0.2">
      <c r="A54" s="18"/>
      <c r="B54" s="203"/>
      <c r="C54" s="278"/>
      <c r="D54" s="279"/>
      <c r="E54" s="280"/>
      <c r="F54" s="30">
        <f t="shared" si="0"/>
        <v>0</v>
      </c>
      <c r="G54" s="278"/>
      <c r="H54" s="279"/>
      <c r="I54" s="280"/>
      <c r="J54" s="30">
        <f t="shared" si="1"/>
        <v>0</v>
      </c>
      <c r="K54" s="278"/>
      <c r="L54" s="279"/>
      <c r="M54" s="280"/>
      <c r="N54" s="30">
        <f t="shared" si="2"/>
        <v>0</v>
      </c>
      <c r="O54" s="278"/>
      <c r="P54" s="279"/>
      <c r="Q54" s="280"/>
      <c r="R54" s="30">
        <f t="shared" si="3"/>
        <v>0</v>
      </c>
      <c r="S54" s="278"/>
      <c r="T54" s="279"/>
      <c r="U54" s="280"/>
      <c r="V54" s="30">
        <f t="shared" si="4"/>
        <v>0</v>
      </c>
      <c r="W54" s="278"/>
      <c r="X54" s="279"/>
      <c r="Y54" s="280"/>
      <c r="Z54" s="30">
        <f t="shared" si="5"/>
        <v>0</v>
      </c>
      <c r="AA54" s="47"/>
      <c r="AB54" s="30">
        <f t="shared" si="6"/>
        <v>0</v>
      </c>
      <c r="AC54" s="5"/>
    </row>
    <row r="55" spans="1:29" x14ac:dyDescent="0.2">
      <c r="A55" s="18"/>
      <c r="B55" s="203"/>
      <c r="C55" s="278"/>
      <c r="D55" s="279"/>
      <c r="E55" s="280"/>
      <c r="F55" s="30">
        <f t="shared" si="0"/>
        <v>0</v>
      </c>
      <c r="G55" s="278"/>
      <c r="H55" s="279"/>
      <c r="I55" s="280"/>
      <c r="J55" s="30">
        <f t="shared" si="1"/>
        <v>0</v>
      </c>
      <c r="K55" s="278"/>
      <c r="L55" s="279"/>
      <c r="M55" s="280"/>
      <c r="N55" s="30">
        <f t="shared" si="2"/>
        <v>0</v>
      </c>
      <c r="O55" s="278"/>
      <c r="P55" s="279"/>
      <c r="Q55" s="280"/>
      <c r="R55" s="30">
        <f t="shared" si="3"/>
        <v>0</v>
      </c>
      <c r="S55" s="278"/>
      <c r="T55" s="279"/>
      <c r="U55" s="280"/>
      <c r="V55" s="30">
        <f t="shared" si="4"/>
        <v>0</v>
      </c>
      <c r="W55" s="278"/>
      <c r="X55" s="279"/>
      <c r="Y55" s="280"/>
      <c r="Z55" s="30">
        <f t="shared" si="5"/>
        <v>0</v>
      </c>
      <c r="AA55" s="47"/>
      <c r="AB55" s="30">
        <f t="shared" si="6"/>
        <v>0</v>
      </c>
      <c r="AC55" s="5"/>
    </row>
    <row r="56" spans="1:29" x14ac:dyDescent="0.2">
      <c r="A56" s="18"/>
      <c r="B56" s="203"/>
      <c r="C56" s="278"/>
      <c r="D56" s="279"/>
      <c r="E56" s="280"/>
      <c r="F56" s="30">
        <f t="shared" si="0"/>
        <v>0</v>
      </c>
      <c r="G56" s="278"/>
      <c r="H56" s="279"/>
      <c r="I56" s="280"/>
      <c r="J56" s="30">
        <f t="shared" si="1"/>
        <v>0</v>
      </c>
      <c r="K56" s="278"/>
      <c r="L56" s="279"/>
      <c r="M56" s="280"/>
      <c r="N56" s="30">
        <f t="shared" si="2"/>
        <v>0</v>
      </c>
      <c r="O56" s="278"/>
      <c r="P56" s="279"/>
      <c r="Q56" s="280"/>
      <c r="R56" s="30">
        <f t="shared" si="3"/>
        <v>0</v>
      </c>
      <c r="S56" s="278"/>
      <c r="T56" s="279"/>
      <c r="U56" s="280"/>
      <c r="V56" s="30">
        <f t="shared" si="4"/>
        <v>0</v>
      </c>
      <c r="W56" s="278"/>
      <c r="X56" s="279"/>
      <c r="Y56" s="280"/>
      <c r="Z56" s="30">
        <f t="shared" si="5"/>
        <v>0</v>
      </c>
      <c r="AA56" s="47"/>
      <c r="AB56" s="30">
        <f t="shared" si="6"/>
        <v>0</v>
      </c>
      <c r="AC56" s="5"/>
    </row>
    <row r="57" spans="1:29" x14ac:dyDescent="0.2">
      <c r="A57" s="18"/>
      <c r="B57" s="203"/>
      <c r="C57" s="278"/>
      <c r="D57" s="279"/>
      <c r="E57" s="280"/>
      <c r="F57" s="30">
        <f t="shared" si="0"/>
        <v>0</v>
      </c>
      <c r="G57" s="278"/>
      <c r="H57" s="279"/>
      <c r="I57" s="280"/>
      <c r="J57" s="30">
        <f t="shared" si="1"/>
        <v>0</v>
      </c>
      <c r="K57" s="278"/>
      <c r="L57" s="279"/>
      <c r="M57" s="280"/>
      <c r="N57" s="30">
        <f t="shared" si="2"/>
        <v>0</v>
      </c>
      <c r="O57" s="278"/>
      <c r="P57" s="279"/>
      <c r="Q57" s="280"/>
      <c r="R57" s="30">
        <f t="shared" si="3"/>
        <v>0</v>
      </c>
      <c r="S57" s="278"/>
      <c r="T57" s="279"/>
      <c r="U57" s="280"/>
      <c r="V57" s="30">
        <f t="shared" si="4"/>
        <v>0</v>
      </c>
      <c r="W57" s="278"/>
      <c r="X57" s="279"/>
      <c r="Y57" s="280"/>
      <c r="Z57" s="30">
        <f t="shared" si="5"/>
        <v>0</v>
      </c>
      <c r="AA57" s="47"/>
      <c r="AB57" s="30">
        <f t="shared" si="6"/>
        <v>0</v>
      </c>
      <c r="AC57" s="5"/>
    </row>
    <row r="58" spans="1:29" x14ac:dyDescent="0.2">
      <c r="A58" s="18"/>
      <c r="B58" s="203"/>
      <c r="C58" s="278"/>
      <c r="D58" s="279"/>
      <c r="E58" s="280"/>
      <c r="F58" s="30">
        <f t="shared" si="0"/>
        <v>0</v>
      </c>
      <c r="G58" s="278"/>
      <c r="H58" s="279"/>
      <c r="I58" s="280"/>
      <c r="J58" s="30">
        <f t="shared" si="1"/>
        <v>0</v>
      </c>
      <c r="K58" s="278"/>
      <c r="L58" s="279"/>
      <c r="M58" s="280"/>
      <c r="N58" s="30">
        <f t="shared" si="2"/>
        <v>0</v>
      </c>
      <c r="O58" s="278"/>
      <c r="P58" s="279"/>
      <c r="Q58" s="280"/>
      <c r="R58" s="30">
        <f t="shared" si="3"/>
        <v>0</v>
      </c>
      <c r="S58" s="278"/>
      <c r="T58" s="279"/>
      <c r="U58" s="280"/>
      <c r="V58" s="30">
        <f t="shared" si="4"/>
        <v>0</v>
      </c>
      <c r="W58" s="278"/>
      <c r="X58" s="279"/>
      <c r="Y58" s="280"/>
      <c r="Z58" s="30">
        <f t="shared" si="5"/>
        <v>0</v>
      </c>
      <c r="AA58" s="47"/>
      <c r="AB58" s="30">
        <f t="shared" si="6"/>
        <v>0</v>
      </c>
      <c r="AC58" s="5"/>
    </row>
    <row r="59" spans="1:29" x14ac:dyDescent="0.2">
      <c r="A59" s="18"/>
      <c r="B59" s="203"/>
      <c r="C59" s="278"/>
      <c r="D59" s="279"/>
      <c r="E59" s="280"/>
      <c r="F59" s="30">
        <f t="shared" si="0"/>
        <v>0</v>
      </c>
      <c r="G59" s="278"/>
      <c r="H59" s="279"/>
      <c r="I59" s="280"/>
      <c r="J59" s="30">
        <f t="shared" si="1"/>
        <v>0</v>
      </c>
      <c r="K59" s="278"/>
      <c r="L59" s="279"/>
      <c r="M59" s="280"/>
      <c r="N59" s="30">
        <f t="shared" si="2"/>
        <v>0</v>
      </c>
      <c r="O59" s="278"/>
      <c r="P59" s="279"/>
      <c r="Q59" s="280"/>
      <c r="R59" s="30">
        <f t="shared" si="3"/>
        <v>0</v>
      </c>
      <c r="S59" s="278"/>
      <c r="T59" s="279"/>
      <c r="U59" s="280"/>
      <c r="V59" s="30">
        <f t="shared" si="4"/>
        <v>0</v>
      </c>
      <c r="W59" s="278"/>
      <c r="X59" s="279"/>
      <c r="Y59" s="280"/>
      <c r="Z59" s="30">
        <f t="shared" si="5"/>
        <v>0</v>
      </c>
      <c r="AA59" s="47"/>
      <c r="AB59" s="30">
        <f t="shared" si="6"/>
        <v>0</v>
      </c>
      <c r="AC59" s="5"/>
    </row>
    <row r="60" spans="1:29" s="106" customFormat="1" ht="15.75" thickBot="1" x14ac:dyDescent="0.3">
      <c r="A60" s="98">
        <v>13.5</v>
      </c>
      <c r="B60" s="99" t="s">
        <v>2</v>
      </c>
      <c r="C60" s="119"/>
      <c r="D60" s="164"/>
      <c r="E60" s="102"/>
      <c r="F60" s="166">
        <f>SUM(F47:F59)</f>
        <v>0</v>
      </c>
      <c r="G60" s="119"/>
      <c r="H60" s="164"/>
      <c r="I60" s="102"/>
      <c r="J60" s="166">
        <f>SUM(J47:J59)</f>
        <v>0</v>
      </c>
      <c r="K60" s="119"/>
      <c r="L60" s="164"/>
      <c r="M60" s="102"/>
      <c r="N60" s="166">
        <f>SUM(N47:N59)</f>
        <v>0</v>
      </c>
      <c r="O60" s="119"/>
      <c r="P60" s="164"/>
      <c r="Q60" s="102"/>
      <c r="R60" s="166">
        <f>SUM(R47:R59)</f>
        <v>0</v>
      </c>
      <c r="S60" s="119"/>
      <c r="T60" s="164"/>
      <c r="U60" s="102"/>
      <c r="V60" s="166">
        <f>SUM(V47:V59)</f>
        <v>0</v>
      </c>
      <c r="W60" s="119"/>
      <c r="X60" s="164"/>
      <c r="Y60" s="102"/>
      <c r="Z60" s="166">
        <f>SUM(Z47:Z59)</f>
        <v>0</v>
      </c>
      <c r="AA60" s="104"/>
      <c r="AB60" s="105">
        <f>SUM(F60+J60+R60+N60+V60+Z60)</f>
        <v>0</v>
      </c>
      <c r="AC60" s="120"/>
    </row>
    <row r="61" spans="1:29" s="12" customFormat="1" ht="13.5" thickTop="1" x14ac:dyDescent="0.2">
      <c r="A61" s="31"/>
      <c r="B61" s="12" t="s">
        <v>71</v>
      </c>
      <c r="C61" s="32"/>
      <c r="D61" s="32"/>
      <c r="E61" s="32"/>
      <c r="F61" s="33">
        <f>0.75*F60</f>
        <v>0</v>
      </c>
      <c r="G61" s="32"/>
      <c r="H61" s="32"/>
      <c r="I61" s="32"/>
      <c r="J61" s="33">
        <f>0.75*J60</f>
        <v>0</v>
      </c>
      <c r="K61" s="32"/>
      <c r="L61" s="32"/>
      <c r="M61" s="32"/>
      <c r="N61" s="33">
        <f>0.75*N60</f>
        <v>0</v>
      </c>
      <c r="O61" s="32"/>
      <c r="P61" s="32"/>
      <c r="Q61" s="32"/>
      <c r="R61" s="33">
        <f>0.75*R60</f>
        <v>0</v>
      </c>
      <c r="S61" s="32"/>
      <c r="T61" s="32"/>
      <c r="U61" s="32"/>
      <c r="V61" s="33">
        <f>0.75*V60</f>
        <v>0</v>
      </c>
      <c r="W61" s="32"/>
      <c r="X61" s="32"/>
      <c r="Y61" s="32"/>
      <c r="Z61" s="33">
        <f>0.75*Z60</f>
        <v>0</v>
      </c>
      <c r="AA61" s="34"/>
      <c r="AB61" s="33">
        <f>0.75*AB60</f>
        <v>0</v>
      </c>
      <c r="AC61" s="35"/>
    </row>
    <row r="62" spans="1:29" s="12" customFormat="1" x14ac:dyDescent="0.2">
      <c r="A62" s="31"/>
      <c r="B62" s="12" t="s">
        <v>72</v>
      </c>
      <c r="C62" s="32"/>
      <c r="D62" s="32"/>
      <c r="E62" s="32"/>
      <c r="F62" s="167"/>
      <c r="G62" s="32"/>
      <c r="H62" s="32"/>
      <c r="I62" s="32"/>
      <c r="J62" s="167"/>
      <c r="K62" s="32"/>
      <c r="L62" s="32"/>
      <c r="M62" s="32"/>
      <c r="N62" s="167"/>
      <c r="O62" s="32"/>
      <c r="P62" s="32"/>
      <c r="Q62" s="32"/>
      <c r="R62" s="167"/>
      <c r="S62" s="32"/>
      <c r="T62" s="32"/>
      <c r="U62" s="32"/>
      <c r="V62" s="167"/>
      <c r="W62" s="32"/>
      <c r="X62" s="32"/>
      <c r="Y62" s="32"/>
      <c r="Z62" s="167"/>
      <c r="AA62" s="34"/>
      <c r="AB62" s="167"/>
      <c r="AC62" s="35"/>
    </row>
    <row r="63" spans="1:29" ht="13.5" thickBot="1" x14ac:dyDescent="0.25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</row>
    <row r="64" spans="1:29" ht="13.5" thickTop="1" x14ac:dyDescent="0.2">
      <c r="A64" s="18"/>
      <c r="B64" s="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</row>
    <row r="65" spans="1:1345" s="4" customFormat="1" ht="18" x14ac:dyDescent="0.25">
      <c r="A65" s="19">
        <v>20</v>
      </c>
      <c r="B65" s="20" t="s">
        <v>57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2"/>
      <c r="AC65" s="21"/>
    </row>
    <row r="66" spans="1:1345" s="3" customFormat="1" x14ac:dyDescent="0.2">
      <c r="A66" s="22"/>
      <c r="B66" s="2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5"/>
      <c r="AC66" s="5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</row>
    <row r="67" spans="1:1345" ht="15" customHeight="1" x14ac:dyDescent="0.25">
      <c r="A67" s="22">
        <v>21.1</v>
      </c>
      <c r="B67" s="120" t="s">
        <v>67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1345" ht="12.95" customHeight="1" x14ac:dyDescent="0.2">
      <c r="A68" s="25">
        <v>21.2</v>
      </c>
      <c r="B68" s="243" t="s">
        <v>73</v>
      </c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5"/>
      <c r="AB68" s="5"/>
      <c r="AC68" s="5"/>
    </row>
    <row r="69" spans="1:1345" ht="12.95" customHeight="1" x14ac:dyDescent="0.2">
      <c r="A69" s="25"/>
      <c r="B69" s="246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8"/>
      <c r="AA69" s="5"/>
      <c r="AB69" s="5"/>
      <c r="AC69" s="5"/>
    </row>
    <row r="70" spans="1:1345" ht="14.1" customHeight="1" x14ac:dyDescent="0.2">
      <c r="A70" s="25"/>
      <c r="B70" s="246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8"/>
      <c r="AA70" s="5"/>
      <c r="AB70" s="5"/>
      <c r="AC70" s="5"/>
    </row>
    <row r="71" spans="1:1345" ht="12.95" customHeight="1" x14ac:dyDescent="0.2">
      <c r="A71" s="25"/>
      <c r="B71" s="246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8"/>
      <c r="AA71" s="5"/>
      <c r="AB71" s="5"/>
      <c r="AC71" s="5"/>
    </row>
    <row r="72" spans="1:1345" ht="12.95" customHeight="1" x14ac:dyDescent="0.2">
      <c r="A72" s="25"/>
      <c r="B72" s="246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8"/>
      <c r="AA72" s="5"/>
      <c r="AB72" s="5"/>
      <c r="AC72" s="5"/>
    </row>
    <row r="73" spans="1:1345" ht="12.75" customHeight="1" x14ac:dyDescent="0.2">
      <c r="A73" s="25"/>
      <c r="B73" s="249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1"/>
      <c r="AA73" s="5"/>
      <c r="AB73" s="5"/>
      <c r="AC73" s="5"/>
    </row>
    <row r="74" spans="1:1345" x14ac:dyDescent="0.2">
      <c r="A74" s="25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5"/>
      <c r="AB74" s="5"/>
      <c r="AC74" s="5"/>
    </row>
    <row r="75" spans="1:1345" s="161" customFormat="1" ht="13.35" customHeight="1" x14ac:dyDescent="0.25">
      <c r="A75" s="158"/>
      <c r="B75" s="159"/>
      <c r="C75" s="234" t="s">
        <v>75</v>
      </c>
      <c r="D75" s="235"/>
      <c r="E75" s="235"/>
      <c r="F75" s="235"/>
      <c r="G75" s="234" t="s">
        <v>8</v>
      </c>
      <c r="H75" s="235"/>
      <c r="I75" s="235"/>
      <c r="J75" s="235"/>
      <c r="K75" s="234" t="s">
        <v>9</v>
      </c>
      <c r="L75" s="235"/>
      <c r="M75" s="235"/>
      <c r="N75" s="235"/>
      <c r="O75" s="234" t="s">
        <v>12</v>
      </c>
      <c r="P75" s="235"/>
      <c r="Q75" s="235"/>
      <c r="R75" s="235"/>
      <c r="S75" s="234" t="s">
        <v>13</v>
      </c>
      <c r="T75" s="235"/>
      <c r="U75" s="235"/>
      <c r="V75" s="235"/>
      <c r="W75" s="234" t="s">
        <v>14</v>
      </c>
      <c r="X75" s="235"/>
      <c r="Y75" s="235"/>
      <c r="Z75" s="236"/>
      <c r="AA75" s="160"/>
      <c r="AB75" s="220" t="s">
        <v>0</v>
      </c>
      <c r="AC75" s="160"/>
    </row>
    <row r="76" spans="1:1345" x14ac:dyDescent="0.2">
      <c r="A76" s="45"/>
      <c r="B76" s="34"/>
      <c r="C76" s="227" t="s">
        <v>4</v>
      </c>
      <c r="D76" s="228"/>
      <c r="E76" s="229"/>
      <c r="F76" s="46" t="s">
        <v>2</v>
      </c>
      <c r="G76" s="227" t="s">
        <v>4</v>
      </c>
      <c r="H76" s="228"/>
      <c r="I76" s="229"/>
      <c r="J76" s="46" t="s">
        <v>2</v>
      </c>
      <c r="K76" s="227" t="s">
        <v>4</v>
      </c>
      <c r="L76" s="228"/>
      <c r="M76" s="229"/>
      <c r="N76" s="46" t="s">
        <v>2</v>
      </c>
      <c r="O76" s="227" t="s">
        <v>4</v>
      </c>
      <c r="P76" s="228"/>
      <c r="Q76" s="229"/>
      <c r="R76" s="46" t="s">
        <v>2</v>
      </c>
      <c r="S76" s="227" t="s">
        <v>4</v>
      </c>
      <c r="T76" s="228"/>
      <c r="U76" s="229"/>
      <c r="V76" s="46" t="s">
        <v>2</v>
      </c>
      <c r="W76" s="227" t="s">
        <v>4</v>
      </c>
      <c r="X76" s="228"/>
      <c r="Y76" s="229"/>
      <c r="Z76" s="46" t="s">
        <v>2</v>
      </c>
      <c r="AA76" s="5"/>
      <c r="AB76" s="240"/>
      <c r="AC76" s="5"/>
    </row>
    <row r="77" spans="1:1345" ht="12.75" customHeight="1" x14ac:dyDescent="0.2">
      <c r="A77" s="18">
        <v>21.3</v>
      </c>
      <c r="B77" s="29" t="s">
        <v>19</v>
      </c>
      <c r="C77" s="278"/>
      <c r="D77" s="279"/>
      <c r="E77" s="280"/>
      <c r="F77" s="30">
        <f>C77</f>
        <v>0</v>
      </c>
      <c r="G77" s="278"/>
      <c r="H77" s="279"/>
      <c r="I77" s="280"/>
      <c r="J77" s="30">
        <f>G77</f>
        <v>0</v>
      </c>
      <c r="K77" s="278"/>
      <c r="L77" s="279"/>
      <c r="M77" s="280"/>
      <c r="N77" s="30">
        <f>K77</f>
        <v>0</v>
      </c>
      <c r="O77" s="278"/>
      <c r="P77" s="279"/>
      <c r="Q77" s="280"/>
      <c r="R77" s="30">
        <f>O77</f>
        <v>0</v>
      </c>
      <c r="S77" s="278"/>
      <c r="T77" s="279"/>
      <c r="U77" s="280"/>
      <c r="V77" s="30">
        <f>S77</f>
        <v>0</v>
      </c>
      <c r="W77" s="278"/>
      <c r="X77" s="279"/>
      <c r="Y77" s="280"/>
      <c r="Z77" s="30">
        <f>W77</f>
        <v>0</v>
      </c>
      <c r="AA77" s="47"/>
      <c r="AB77" s="30">
        <f>SUM(F77+J77+R77+N77+V77+Z77)</f>
        <v>0</v>
      </c>
      <c r="AC77" s="5"/>
    </row>
    <row r="78" spans="1:1345" x14ac:dyDescent="0.2">
      <c r="A78" s="18">
        <v>21.4</v>
      </c>
      <c r="B78" s="29" t="s">
        <v>20</v>
      </c>
      <c r="C78" s="278"/>
      <c r="D78" s="279"/>
      <c r="E78" s="280"/>
      <c r="F78" s="30">
        <f t="shared" ref="F78:F83" si="7">C78</f>
        <v>0</v>
      </c>
      <c r="G78" s="278"/>
      <c r="H78" s="279"/>
      <c r="I78" s="280"/>
      <c r="J78" s="30">
        <f t="shared" ref="J78:J83" si="8">G78</f>
        <v>0</v>
      </c>
      <c r="K78" s="278"/>
      <c r="L78" s="279"/>
      <c r="M78" s="280"/>
      <c r="N78" s="30">
        <f t="shared" ref="N78:N83" si="9">K78</f>
        <v>0</v>
      </c>
      <c r="O78" s="278"/>
      <c r="P78" s="279"/>
      <c r="Q78" s="280"/>
      <c r="R78" s="30">
        <f t="shared" ref="R78:R83" si="10">O78</f>
        <v>0</v>
      </c>
      <c r="S78" s="278"/>
      <c r="T78" s="279"/>
      <c r="U78" s="280"/>
      <c r="V78" s="30">
        <f t="shared" ref="V78:V83" si="11">S78</f>
        <v>0</v>
      </c>
      <c r="W78" s="278"/>
      <c r="X78" s="279"/>
      <c r="Y78" s="280"/>
      <c r="Z78" s="30">
        <f t="shared" ref="Z78:Z83" si="12">W78</f>
        <v>0</v>
      </c>
      <c r="AA78" s="47"/>
      <c r="AB78" s="30">
        <f t="shared" ref="AB78:AB82" si="13">SUM(F78+J78+R78+N78+V78+Z78)</f>
        <v>0</v>
      </c>
      <c r="AC78" s="5"/>
    </row>
    <row r="79" spans="1:1345" s="12" customFormat="1" x14ac:dyDescent="0.2">
      <c r="A79" s="31"/>
      <c r="B79" s="12" t="s">
        <v>74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4"/>
      <c r="AB79" s="167"/>
      <c r="AC79" s="35"/>
    </row>
    <row r="80" spans="1:1345" s="12" customForma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4"/>
      <c r="AB80" s="167"/>
      <c r="AC80" s="35"/>
    </row>
    <row r="81" spans="1:1345" x14ac:dyDescent="0.2">
      <c r="A81" s="18">
        <v>21.5</v>
      </c>
      <c r="B81" s="29" t="s">
        <v>21</v>
      </c>
      <c r="C81" s="278"/>
      <c r="D81" s="279"/>
      <c r="E81" s="280"/>
      <c r="F81" s="30">
        <f t="shared" si="7"/>
        <v>0</v>
      </c>
      <c r="G81" s="278"/>
      <c r="H81" s="279"/>
      <c r="I81" s="280"/>
      <c r="J81" s="30">
        <f t="shared" si="8"/>
        <v>0</v>
      </c>
      <c r="K81" s="278"/>
      <c r="L81" s="279"/>
      <c r="M81" s="280"/>
      <c r="N81" s="30">
        <f t="shared" si="9"/>
        <v>0</v>
      </c>
      <c r="O81" s="278"/>
      <c r="P81" s="279"/>
      <c r="Q81" s="280"/>
      <c r="R81" s="30">
        <f t="shared" si="10"/>
        <v>0</v>
      </c>
      <c r="S81" s="278"/>
      <c r="T81" s="279"/>
      <c r="U81" s="280"/>
      <c r="V81" s="30">
        <f t="shared" si="11"/>
        <v>0</v>
      </c>
      <c r="W81" s="278"/>
      <c r="X81" s="279"/>
      <c r="Y81" s="280"/>
      <c r="Z81" s="30">
        <f t="shared" si="12"/>
        <v>0</v>
      </c>
      <c r="AA81" s="47"/>
      <c r="AB81" s="30">
        <f t="shared" si="13"/>
        <v>0</v>
      </c>
      <c r="AC81" s="5"/>
    </row>
    <row r="82" spans="1:1345" ht="12.75" customHeight="1" x14ac:dyDescent="0.2">
      <c r="A82" s="18">
        <v>21.6</v>
      </c>
      <c r="B82" s="48" t="s">
        <v>38</v>
      </c>
      <c r="C82" s="278"/>
      <c r="D82" s="279"/>
      <c r="E82" s="280"/>
      <c r="F82" s="30">
        <f t="shared" si="7"/>
        <v>0</v>
      </c>
      <c r="G82" s="278"/>
      <c r="H82" s="279"/>
      <c r="I82" s="280"/>
      <c r="J82" s="30">
        <f t="shared" si="8"/>
        <v>0</v>
      </c>
      <c r="K82" s="278"/>
      <c r="L82" s="279"/>
      <c r="M82" s="280"/>
      <c r="N82" s="30">
        <f t="shared" si="9"/>
        <v>0</v>
      </c>
      <c r="O82" s="278"/>
      <c r="P82" s="279"/>
      <c r="Q82" s="280"/>
      <c r="R82" s="30">
        <f t="shared" si="10"/>
        <v>0</v>
      </c>
      <c r="S82" s="278"/>
      <c r="T82" s="279"/>
      <c r="U82" s="280"/>
      <c r="V82" s="30">
        <f t="shared" si="11"/>
        <v>0</v>
      </c>
      <c r="W82" s="278"/>
      <c r="X82" s="279"/>
      <c r="Y82" s="280"/>
      <c r="Z82" s="30">
        <f t="shared" si="12"/>
        <v>0</v>
      </c>
      <c r="AA82" s="47"/>
      <c r="AB82" s="30">
        <f t="shared" si="13"/>
        <v>0</v>
      </c>
      <c r="AC82" s="5"/>
    </row>
    <row r="83" spans="1:1345" x14ac:dyDescent="0.2">
      <c r="A83" s="18">
        <v>21.7</v>
      </c>
      <c r="B83" s="321" t="s">
        <v>46</v>
      </c>
      <c r="C83" s="278"/>
      <c r="D83" s="279"/>
      <c r="E83" s="280"/>
      <c r="F83" s="30">
        <f t="shared" si="7"/>
        <v>0</v>
      </c>
      <c r="G83" s="278"/>
      <c r="H83" s="279"/>
      <c r="I83" s="280"/>
      <c r="J83" s="30">
        <f t="shared" si="8"/>
        <v>0</v>
      </c>
      <c r="K83" s="278"/>
      <c r="L83" s="279"/>
      <c r="M83" s="280"/>
      <c r="N83" s="30">
        <f t="shared" si="9"/>
        <v>0</v>
      </c>
      <c r="O83" s="278"/>
      <c r="P83" s="279"/>
      <c r="Q83" s="280"/>
      <c r="R83" s="30">
        <f t="shared" si="10"/>
        <v>0</v>
      </c>
      <c r="S83" s="278"/>
      <c r="T83" s="279"/>
      <c r="U83" s="280"/>
      <c r="V83" s="30">
        <f t="shared" si="11"/>
        <v>0</v>
      </c>
      <c r="W83" s="278"/>
      <c r="X83" s="279"/>
      <c r="Y83" s="280"/>
      <c r="Z83" s="30">
        <f t="shared" si="12"/>
        <v>0</v>
      </c>
      <c r="AA83" s="47"/>
      <c r="AB83" s="30">
        <f>SUM(F83+J83+R83+N83+V83+Z83)</f>
        <v>0</v>
      </c>
      <c r="AC83" s="5"/>
    </row>
    <row r="84" spans="1:1345" s="106" customFormat="1" ht="15.75" thickBot="1" x14ac:dyDescent="0.3">
      <c r="A84" s="98">
        <v>21.8</v>
      </c>
      <c r="B84" s="99" t="s">
        <v>2</v>
      </c>
      <c r="C84" s="237"/>
      <c r="D84" s="238"/>
      <c r="E84" s="239"/>
      <c r="F84" s="127">
        <f>SUM(F77:F83)</f>
        <v>0</v>
      </c>
      <c r="G84" s="237"/>
      <c r="H84" s="238"/>
      <c r="I84" s="239"/>
      <c r="J84" s="127">
        <f>SUM(J77:J83)</f>
        <v>0</v>
      </c>
      <c r="K84" s="237"/>
      <c r="L84" s="238"/>
      <c r="M84" s="239"/>
      <c r="N84" s="127">
        <f>SUM(N77:N83)</f>
        <v>0</v>
      </c>
      <c r="O84" s="237"/>
      <c r="P84" s="238"/>
      <c r="Q84" s="239"/>
      <c r="R84" s="127">
        <f>SUM(R77:R83)</f>
        <v>0</v>
      </c>
      <c r="S84" s="237"/>
      <c r="T84" s="238"/>
      <c r="U84" s="239"/>
      <c r="V84" s="127">
        <f>SUM(V77:V83)</f>
        <v>0</v>
      </c>
      <c r="W84" s="237"/>
      <c r="X84" s="238"/>
      <c r="Y84" s="239"/>
      <c r="Z84" s="145">
        <f>SUM(Z77:Z83)</f>
        <v>0</v>
      </c>
      <c r="AA84" s="120"/>
      <c r="AB84" s="105">
        <f>SUM(F84+J84+R84+N84+V84+Z84)</f>
        <v>0</v>
      </c>
      <c r="AC84" s="120"/>
    </row>
    <row r="85" spans="1:1345" ht="14.25" thickTop="1" thickBot="1" x14ac:dyDescent="0.25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</row>
    <row r="86" spans="1:1345" ht="13.5" thickTop="1" x14ac:dyDescent="0.2">
      <c r="A86" s="18"/>
      <c r="B86" s="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</row>
    <row r="87" spans="1:1345" s="4" customFormat="1" ht="18" x14ac:dyDescent="0.25">
      <c r="A87" s="19">
        <v>30</v>
      </c>
      <c r="B87" s="21" t="s">
        <v>59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42"/>
      <c r="AC87" s="21"/>
    </row>
    <row r="88" spans="1:1345" s="3" customFormat="1" x14ac:dyDescent="0.2">
      <c r="A88" s="22"/>
      <c r="B88" s="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5"/>
      <c r="AC88" s="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</row>
    <row r="89" spans="1:1345" ht="15" x14ac:dyDescent="0.25">
      <c r="A89" s="22">
        <v>30.1</v>
      </c>
      <c r="B89" s="120" t="s">
        <v>39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1345" ht="135" customHeight="1" x14ac:dyDescent="0.2">
      <c r="A90" s="25">
        <v>30.2</v>
      </c>
      <c r="B90" s="231" t="s">
        <v>60</v>
      </c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3"/>
      <c r="AA90" s="124"/>
      <c r="AB90" s="5"/>
      <c r="AC90" s="5"/>
    </row>
    <row r="91" spans="1:1345" x14ac:dyDescent="0.2">
      <c r="A91" s="25"/>
      <c r="B91" s="4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1345" s="161" customFormat="1" ht="13.35" customHeight="1" x14ac:dyDescent="0.25">
      <c r="A92" s="158"/>
      <c r="B92" s="159"/>
      <c r="C92" s="234" t="s">
        <v>7</v>
      </c>
      <c r="D92" s="235"/>
      <c r="E92" s="235"/>
      <c r="F92" s="235"/>
      <c r="G92" s="234" t="s">
        <v>8</v>
      </c>
      <c r="H92" s="235"/>
      <c r="I92" s="235"/>
      <c r="J92" s="235"/>
      <c r="K92" s="234" t="s">
        <v>9</v>
      </c>
      <c r="L92" s="235"/>
      <c r="M92" s="235"/>
      <c r="N92" s="235"/>
      <c r="O92" s="234" t="s">
        <v>12</v>
      </c>
      <c r="P92" s="235"/>
      <c r="Q92" s="235"/>
      <c r="R92" s="235"/>
      <c r="S92" s="234" t="s">
        <v>13</v>
      </c>
      <c r="T92" s="235"/>
      <c r="U92" s="235"/>
      <c r="V92" s="235"/>
      <c r="W92" s="234" t="s">
        <v>14</v>
      </c>
      <c r="X92" s="235"/>
      <c r="Y92" s="235"/>
      <c r="Z92" s="236"/>
      <c r="AA92" s="160"/>
      <c r="AB92" s="220" t="s">
        <v>0</v>
      </c>
      <c r="AC92" s="160"/>
    </row>
    <row r="93" spans="1:1345" x14ac:dyDescent="0.2">
      <c r="A93" s="45"/>
      <c r="B93" s="34"/>
      <c r="C93" s="222" t="s">
        <v>24</v>
      </c>
      <c r="D93" s="223"/>
      <c r="E93" s="51" t="s">
        <v>4</v>
      </c>
      <c r="F93" s="46" t="s">
        <v>2</v>
      </c>
      <c r="G93" s="222" t="s">
        <v>24</v>
      </c>
      <c r="H93" s="223"/>
      <c r="I93" s="51" t="s">
        <v>4</v>
      </c>
      <c r="J93" s="46" t="s">
        <v>2</v>
      </c>
      <c r="K93" s="222" t="s">
        <v>24</v>
      </c>
      <c r="L93" s="223"/>
      <c r="M93" s="51" t="s">
        <v>4</v>
      </c>
      <c r="N93" s="46" t="s">
        <v>2</v>
      </c>
      <c r="O93" s="222" t="s">
        <v>24</v>
      </c>
      <c r="P93" s="223"/>
      <c r="Q93" s="51" t="s">
        <v>4</v>
      </c>
      <c r="R93" s="46" t="s">
        <v>2</v>
      </c>
      <c r="S93" s="222" t="s">
        <v>24</v>
      </c>
      <c r="T93" s="223"/>
      <c r="U93" s="51" t="s">
        <v>4</v>
      </c>
      <c r="V93" s="46" t="s">
        <v>2</v>
      </c>
      <c r="W93" s="222" t="s">
        <v>24</v>
      </c>
      <c r="X93" s="223"/>
      <c r="Y93" s="51" t="s">
        <v>4</v>
      </c>
      <c r="Z93" s="46" t="s">
        <v>2</v>
      </c>
      <c r="AA93" s="5"/>
      <c r="AB93" s="221"/>
      <c r="AC93" s="5"/>
    </row>
    <row r="94" spans="1:1345" x14ac:dyDescent="0.2">
      <c r="A94" s="18">
        <v>30.3</v>
      </c>
      <c r="B94" s="29" t="s">
        <v>35</v>
      </c>
      <c r="C94" s="281"/>
      <c r="D94" s="282"/>
      <c r="E94" s="185"/>
      <c r="F94" s="52">
        <f>E94</f>
        <v>0</v>
      </c>
      <c r="G94" s="281"/>
      <c r="H94" s="282"/>
      <c r="I94" s="185"/>
      <c r="J94" s="52">
        <f>I94</f>
        <v>0</v>
      </c>
      <c r="K94" s="281"/>
      <c r="L94" s="282"/>
      <c r="M94" s="185"/>
      <c r="N94" s="52">
        <f>M94</f>
        <v>0</v>
      </c>
      <c r="O94" s="281"/>
      <c r="P94" s="282"/>
      <c r="Q94" s="185"/>
      <c r="R94" s="52">
        <f>Q94</f>
        <v>0</v>
      </c>
      <c r="S94" s="281"/>
      <c r="T94" s="282"/>
      <c r="U94" s="185"/>
      <c r="V94" s="52">
        <f>U94</f>
        <v>0</v>
      </c>
      <c r="W94" s="281"/>
      <c r="X94" s="282"/>
      <c r="Y94" s="185"/>
      <c r="Z94" s="52">
        <f>Y94</f>
        <v>0</v>
      </c>
      <c r="AA94" s="47"/>
      <c r="AB94" s="30">
        <f t="shared" ref="AB94:AB98" si="14">SUM(F94+J94+R94+N94+V94+Z94)</f>
        <v>0</v>
      </c>
      <c r="AC94" s="5"/>
    </row>
    <row r="95" spans="1:1345" x14ac:dyDescent="0.2">
      <c r="A95" s="18">
        <v>30.4</v>
      </c>
      <c r="B95" s="29" t="s">
        <v>35</v>
      </c>
      <c r="C95" s="281"/>
      <c r="D95" s="282"/>
      <c r="E95" s="185"/>
      <c r="F95" s="52">
        <f t="shared" ref="F95:F98" si="15">E95</f>
        <v>0</v>
      </c>
      <c r="G95" s="281"/>
      <c r="H95" s="282"/>
      <c r="I95" s="185"/>
      <c r="J95" s="52">
        <f t="shared" ref="J95:J98" si="16">I95</f>
        <v>0</v>
      </c>
      <c r="K95" s="281"/>
      <c r="L95" s="282"/>
      <c r="M95" s="185"/>
      <c r="N95" s="52">
        <f t="shared" ref="N95:N98" si="17">M95</f>
        <v>0</v>
      </c>
      <c r="O95" s="281"/>
      <c r="P95" s="282"/>
      <c r="Q95" s="185"/>
      <c r="R95" s="52">
        <f t="shared" ref="R95:R98" si="18">Q95</f>
        <v>0</v>
      </c>
      <c r="S95" s="281"/>
      <c r="T95" s="282"/>
      <c r="U95" s="185"/>
      <c r="V95" s="52">
        <f t="shared" ref="V95:V98" si="19">U95</f>
        <v>0</v>
      </c>
      <c r="W95" s="281"/>
      <c r="X95" s="282"/>
      <c r="Y95" s="185"/>
      <c r="Z95" s="52">
        <f>Y95</f>
        <v>0</v>
      </c>
      <c r="AA95" s="47"/>
      <c r="AB95" s="30">
        <f t="shared" si="14"/>
        <v>0</v>
      </c>
      <c r="AC95" s="5"/>
    </row>
    <row r="96" spans="1:1345" x14ac:dyDescent="0.2">
      <c r="A96" s="18">
        <v>30.5</v>
      </c>
      <c r="B96" s="29" t="s">
        <v>35</v>
      </c>
      <c r="C96" s="281"/>
      <c r="D96" s="282"/>
      <c r="E96" s="186"/>
      <c r="F96" s="52">
        <f t="shared" si="15"/>
        <v>0</v>
      </c>
      <c r="G96" s="281"/>
      <c r="H96" s="282"/>
      <c r="I96" s="185"/>
      <c r="J96" s="52">
        <f t="shared" si="16"/>
        <v>0</v>
      </c>
      <c r="K96" s="281"/>
      <c r="L96" s="282"/>
      <c r="M96" s="185"/>
      <c r="N96" s="52">
        <f t="shared" si="17"/>
        <v>0</v>
      </c>
      <c r="O96" s="281"/>
      <c r="P96" s="282"/>
      <c r="Q96" s="185"/>
      <c r="R96" s="52">
        <f t="shared" si="18"/>
        <v>0</v>
      </c>
      <c r="S96" s="281"/>
      <c r="T96" s="282"/>
      <c r="U96" s="185"/>
      <c r="V96" s="52">
        <f t="shared" si="19"/>
        <v>0</v>
      </c>
      <c r="W96" s="281"/>
      <c r="X96" s="282"/>
      <c r="Y96" s="185"/>
      <c r="Z96" s="52">
        <f>Y96</f>
        <v>0</v>
      </c>
      <c r="AA96" s="47"/>
      <c r="AB96" s="30">
        <f t="shared" si="14"/>
        <v>0</v>
      </c>
      <c r="AC96" s="5"/>
    </row>
    <row r="97" spans="1:1330" x14ac:dyDescent="0.2">
      <c r="A97" s="18">
        <v>30.6</v>
      </c>
      <c r="B97" s="29" t="s">
        <v>35</v>
      </c>
      <c r="C97" s="281"/>
      <c r="D97" s="282"/>
      <c r="E97" s="185"/>
      <c r="F97" s="52">
        <f t="shared" si="15"/>
        <v>0</v>
      </c>
      <c r="G97" s="281"/>
      <c r="H97" s="282"/>
      <c r="I97" s="185"/>
      <c r="J97" s="52">
        <f t="shared" si="16"/>
        <v>0</v>
      </c>
      <c r="K97" s="281"/>
      <c r="L97" s="282"/>
      <c r="M97" s="185"/>
      <c r="N97" s="52">
        <f t="shared" si="17"/>
        <v>0</v>
      </c>
      <c r="O97" s="281"/>
      <c r="P97" s="282"/>
      <c r="Q97" s="185"/>
      <c r="R97" s="52">
        <f t="shared" si="18"/>
        <v>0</v>
      </c>
      <c r="S97" s="281"/>
      <c r="T97" s="282"/>
      <c r="U97" s="185"/>
      <c r="V97" s="52">
        <f t="shared" si="19"/>
        <v>0</v>
      </c>
      <c r="W97" s="281"/>
      <c r="X97" s="282"/>
      <c r="Y97" s="185"/>
      <c r="Z97" s="52">
        <f>Y97</f>
        <v>0</v>
      </c>
      <c r="AA97" s="47"/>
      <c r="AB97" s="30">
        <f t="shared" si="14"/>
        <v>0</v>
      </c>
      <c r="AC97" s="5"/>
    </row>
    <row r="98" spans="1:1330" x14ac:dyDescent="0.2">
      <c r="A98" s="18">
        <v>30.7</v>
      </c>
      <c r="B98" s="29" t="s">
        <v>35</v>
      </c>
      <c r="C98" s="281"/>
      <c r="D98" s="282"/>
      <c r="E98" s="185"/>
      <c r="F98" s="52">
        <f t="shared" si="15"/>
        <v>0</v>
      </c>
      <c r="G98" s="281"/>
      <c r="H98" s="282"/>
      <c r="I98" s="185"/>
      <c r="J98" s="52">
        <f t="shared" si="16"/>
        <v>0</v>
      </c>
      <c r="K98" s="281"/>
      <c r="L98" s="282"/>
      <c r="M98" s="185"/>
      <c r="N98" s="52">
        <f t="shared" si="17"/>
        <v>0</v>
      </c>
      <c r="O98" s="281"/>
      <c r="P98" s="282"/>
      <c r="Q98" s="185"/>
      <c r="R98" s="52">
        <f t="shared" si="18"/>
        <v>0</v>
      </c>
      <c r="S98" s="281"/>
      <c r="T98" s="282"/>
      <c r="U98" s="185"/>
      <c r="V98" s="52">
        <f t="shared" si="19"/>
        <v>0</v>
      </c>
      <c r="W98" s="281"/>
      <c r="X98" s="282"/>
      <c r="Y98" s="185"/>
      <c r="Z98" s="52">
        <f>Y98</f>
        <v>0</v>
      </c>
      <c r="AA98" s="47"/>
      <c r="AB98" s="30">
        <f t="shared" si="14"/>
        <v>0</v>
      </c>
      <c r="AC98" s="5"/>
    </row>
    <row r="99" spans="1:1330" s="106" customFormat="1" ht="15.75" thickBot="1" x14ac:dyDescent="0.3">
      <c r="A99" s="98">
        <v>30.8</v>
      </c>
      <c r="B99" s="128" t="s">
        <v>2</v>
      </c>
      <c r="C99" s="212"/>
      <c r="D99" s="213"/>
      <c r="E99" s="214"/>
      <c r="F99" s="127">
        <f>SUM(F94:F98)</f>
        <v>0</v>
      </c>
      <c r="G99" s="212"/>
      <c r="H99" s="213"/>
      <c r="I99" s="214"/>
      <c r="J99" s="127">
        <f>SUM(J94:J98)</f>
        <v>0</v>
      </c>
      <c r="K99" s="212"/>
      <c r="L99" s="213"/>
      <c r="M99" s="214"/>
      <c r="N99" s="127">
        <f>SUM(N94:N98)</f>
        <v>0</v>
      </c>
      <c r="O99" s="212"/>
      <c r="P99" s="213"/>
      <c r="Q99" s="214"/>
      <c r="R99" s="127">
        <f>SUM(R94:R98)</f>
        <v>0</v>
      </c>
      <c r="S99" s="212"/>
      <c r="T99" s="213"/>
      <c r="U99" s="214"/>
      <c r="V99" s="127">
        <f>SUM(V94:V98)</f>
        <v>0</v>
      </c>
      <c r="W99" s="212"/>
      <c r="X99" s="213"/>
      <c r="Y99" s="214"/>
      <c r="Z99" s="127">
        <f>SUM(Z94:Z98)</f>
        <v>0</v>
      </c>
      <c r="AA99" s="120"/>
      <c r="AB99" s="105">
        <f>SUM(F99+J99+R99+N99+V99+Z99)</f>
        <v>0</v>
      </c>
      <c r="AC99" s="120"/>
    </row>
    <row r="100" spans="1:1330" ht="14.25" thickTop="1" thickBot="1" x14ac:dyDescent="0.25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</row>
    <row r="101" spans="1:1330" ht="13.5" thickTop="1" x14ac:dyDescent="0.2">
      <c r="A101" s="18"/>
      <c r="B101" s="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</row>
    <row r="102" spans="1:1330" s="4" customFormat="1" ht="18" x14ac:dyDescent="0.25">
      <c r="A102" s="19">
        <v>40</v>
      </c>
      <c r="B102" s="21" t="s">
        <v>30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21"/>
      <c r="AB102" s="21"/>
      <c r="AC102" s="21"/>
    </row>
    <row r="103" spans="1:1330" s="3" customFormat="1" x14ac:dyDescent="0.2">
      <c r="A103" s="22"/>
      <c r="B103" s="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5"/>
      <c r="AB103" s="5"/>
      <c r="AC103" s="5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  <c r="ANC103" s="2"/>
      <c r="AND103" s="2"/>
      <c r="ANE103" s="2"/>
      <c r="ANF103" s="2"/>
      <c r="ANG103" s="2"/>
      <c r="ANH103" s="2"/>
      <c r="ANI103" s="2"/>
      <c r="ANJ103" s="2"/>
      <c r="ANK103" s="2"/>
      <c r="ANL103" s="2"/>
      <c r="ANM103" s="2"/>
      <c r="ANN103" s="2"/>
      <c r="ANO103" s="2"/>
      <c r="ANP103" s="2"/>
      <c r="ANQ103" s="2"/>
      <c r="ANR103" s="2"/>
      <c r="ANS103" s="2"/>
      <c r="ANT103" s="2"/>
      <c r="ANU103" s="2"/>
      <c r="ANV103" s="2"/>
      <c r="ANW103" s="2"/>
      <c r="ANX103" s="2"/>
      <c r="ANY103" s="2"/>
      <c r="ANZ103" s="2"/>
      <c r="AOA103" s="2"/>
      <c r="AOB103" s="2"/>
      <c r="AOC103" s="2"/>
      <c r="AOD103" s="2"/>
      <c r="AOE103" s="2"/>
      <c r="AOF103" s="2"/>
      <c r="AOG103" s="2"/>
      <c r="AOH103" s="2"/>
      <c r="AOI103" s="2"/>
      <c r="AOJ103" s="2"/>
      <c r="AOK103" s="2"/>
      <c r="AOL103" s="2"/>
      <c r="AOM103" s="2"/>
      <c r="AON103" s="2"/>
      <c r="AOO103" s="2"/>
      <c r="AOP103" s="2"/>
      <c r="AOQ103" s="2"/>
      <c r="AOR103" s="2"/>
      <c r="AOS103" s="2"/>
      <c r="AOT103" s="2"/>
      <c r="AOU103" s="2"/>
      <c r="AOV103" s="2"/>
      <c r="AOW103" s="2"/>
      <c r="AOX103" s="2"/>
      <c r="AOY103" s="2"/>
      <c r="AOZ103" s="2"/>
      <c r="APA103" s="2"/>
      <c r="APB103" s="2"/>
      <c r="APC103" s="2"/>
      <c r="APD103" s="2"/>
      <c r="APE103" s="2"/>
      <c r="APF103" s="2"/>
      <c r="APG103" s="2"/>
      <c r="APH103" s="2"/>
      <c r="API103" s="2"/>
      <c r="APJ103" s="2"/>
      <c r="APK103" s="2"/>
      <c r="APL103" s="2"/>
      <c r="APM103" s="2"/>
      <c r="APN103" s="2"/>
      <c r="APO103" s="2"/>
      <c r="APP103" s="2"/>
      <c r="APQ103" s="2"/>
      <c r="APR103" s="2"/>
      <c r="APS103" s="2"/>
      <c r="APT103" s="2"/>
      <c r="APU103" s="2"/>
      <c r="APV103" s="2"/>
      <c r="APW103" s="2"/>
      <c r="APX103" s="2"/>
      <c r="APY103" s="2"/>
      <c r="APZ103" s="2"/>
      <c r="AQA103" s="2"/>
      <c r="AQB103" s="2"/>
      <c r="AQC103" s="2"/>
      <c r="AQD103" s="2"/>
      <c r="AQE103" s="2"/>
      <c r="AQF103" s="2"/>
      <c r="AQG103" s="2"/>
      <c r="AQH103" s="2"/>
      <c r="AQI103" s="2"/>
      <c r="AQJ103" s="2"/>
      <c r="AQK103" s="2"/>
      <c r="AQL103" s="2"/>
      <c r="AQM103" s="2"/>
      <c r="AQN103" s="2"/>
      <c r="AQO103" s="2"/>
      <c r="AQP103" s="2"/>
      <c r="AQQ103" s="2"/>
      <c r="AQR103" s="2"/>
      <c r="AQS103" s="2"/>
      <c r="AQT103" s="2"/>
      <c r="AQU103" s="2"/>
      <c r="AQV103" s="2"/>
      <c r="AQW103" s="2"/>
      <c r="AQX103" s="2"/>
      <c r="AQY103" s="2"/>
      <c r="AQZ103" s="2"/>
      <c r="ARA103" s="2"/>
      <c r="ARB103" s="2"/>
      <c r="ARC103" s="2"/>
      <c r="ARD103" s="2"/>
      <c r="ARE103" s="2"/>
      <c r="ARF103" s="2"/>
      <c r="ARG103" s="2"/>
      <c r="ARH103" s="2"/>
      <c r="ARI103" s="2"/>
      <c r="ARJ103" s="2"/>
      <c r="ARK103" s="2"/>
      <c r="ARL103" s="2"/>
      <c r="ARM103" s="2"/>
      <c r="ARN103" s="2"/>
      <c r="ARO103" s="2"/>
      <c r="ARP103" s="2"/>
      <c r="ARQ103" s="2"/>
      <c r="ARR103" s="2"/>
      <c r="ARS103" s="2"/>
      <c r="ART103" s="2"/>
      <c r="ARU103" s="2"/>
      <c r="ARV103" s="2"/>
      <c r="ARW103" s="2"/>
      <c r="ARX103" s="2"/>
      <c r="ARY103" s="2"/>
      <c r="ARZ103" s="2"/>
      <c r="ASA103" s="2"/>
      <c r="ASB103" s="2"/>
      <c r="ASC103" s="2"/>
      <c r="ASD103" s="2"/>
      <c r="ASE103" s="2"/>
      <c r="ASF103" s="2"/>
      <c r="ASG103" s="2"/>
      <c r="ASH103" s="2"/>
      <c r="ASI103" s="2"/>
      <c r="ASJ103" s="2"/>
      <c r="ASK103" s="2"/>
      <c r="ASL103" s="2"/>
      <c r="ASM103" s="2"/>
      <c r="ASN103" s="2"/>
      <c r="ASO103" s="2"/>
      <c r="ASP103" s="2"/>
      <c r="ASQ103" s="2"/>
      <c r="ASR103" s="2"/>
      <c r="ASS103" s="2"/>
      <c r="AST103" s="2"/>
      <c r="ASU103" s="2"/>
      <c r="ASV103" s="2"/>
      <c r="ASW103" s="2"/>
      <c r="ASX103" s="2"/>
      <c r="ASY103" s="2"/>
      <c r="ASZ103" s="2"/>
      <c r="ATA103" s="2"/>
      <c r="ATB103" s="2"/>
      <c r="ATC103" s="2"/>
      <c r="ATD103" s="2"/>
      <c r="ATE103" s="2"/>
      <c r="ATF103" s="2"/>
      <c r="ATG103" s="2"/>
      <c r="ATH103" s="2"/>
      <c r="ATI103" s="2"/>
      <c r="ATJ103" s="2"/>
      <c r="ATK103" s="2"/>
      <c r="ATL103" s="2"/>
      <c r="ATM103" s="2"/>
      <c r="ATN103" s="2"/>
      <c r="ATO103" s="2"/>
      <c r="ATP103" s="2"/>
      <c r="ATQ103" s="2"/>
      <c r="ATR103" s="2"/>
      <c r="ATS103" s="2"/>
      <c r="ATT103" s="2"/>
      <c r="ATU103" s="2"/>
      <c r="ATV103" s="2"/>
      <c r="ATW103" s="2"/>
      <c r="ATX103" s="2"/>
      <c r="ATY103" s="2"/>
      <c r="ATZ103" s="2"/>
      <c r="AUA103" s="2"/>
      <c r="AUB103" s="2"/>
      <c r="AUC103" s="2"/>
      <c r="AUD103" s="2"/>
      <c r="AUE103" s="2"/>
      <c r="AUF103" s="2"/>
      <c r="AUG103" s="2"/>
      <c r="AUH103" s="2"/>
      <c r="AUI103" s="2"/>
      <c r="AUJ103" s="2"/>
      <c r="AUK103" s="2"/>
      <c r="AUL103" s="2"/>
      <c r="AUM103" s="2"/>
      <c r="AUN103" s="2"/>
      <c r="AUO103" s="2"/>
      <c r="AUP103" s="2"/>
      <c r="AUQ103" s="2"/>
      <c r="AUR103" s="2"/>
      <c r="AUS103" s="2"/>
      <c r="AUT103" s="2"/>
      <c r="AUU103" s="2"/>
      <c r="AUV103" s="2"/>
      <c r="AUW103" s="2"/>
      <c r="AUX103" s="2"/>
      <c r="AUY103" s="2"/>
      <c r="AUZ103" s="2"/>
      <c r="AVA103" s="2"/>
      <c r="AVB103" s="2"/>
      <c r="AVC103" s="2"/>
      <c r="AVD103" s="2"/>
      <c r="AVE103" s="2"/>
      <c r="AVF103" s="2"/>
      <c r="AVG103" s="2"/>
      <c r="AVH103" s="2"/>
      <c r="AVI103" s="2"/>
      <c r="AVJ103" s="2"/>
      <c r="AVK103" s="2"/>
      <c r="AVL103" s="2"/>
      <c r="AVM103" s="2"/>
      <c r="AVN103" s="2"/>
      <c r="AVO103" s="2"/>
      <c r="AVP103" s="2"/>
      <c r="AVQ103" s="2"/>
      <c r="AVR103" s="2"/>
      <c r="AVS103" s="2"/>
      <c r="AVT103" s="2"/>
      <c r="AVU103" s="2"/>
      <c r="AVV103" s="2"/>
      <c r="AVW103" s="2"/>
      <c r="AVX103" s="2"/>
      <c r="AVY103" s="2"/>
      <c r="AVZ103" s="2"/>
      <c r="AWA103" s="2"/>
      <c r="AWB103" s="2"/>
      <c r="AWC103" s="2"/>
      <c r="AWD103" s="2"/>
      <c r="AWE103" s="2"/>
      <c r="AWF103" s="2"/>
      <c r="AWG103" s="2"/>
      <c r="AWH103" s="2"/>
      <c r="AWI103" s="2"/>
      <c r="AWJ103" s="2"/>
      <c r="AWK103" s="2"/>
      <c r="AWL103" s="2"/>
      <c r="AWM103" s="2"/>
      <c r="AWN103" s="2"/>
      <c r="AWO103" s="2"/>
      <c r="AWP103" s="2"/>
      <c r="AWQ103" s="2"/>
      <c r="AWR103" s="2"/>
      <c r="AWS103" s="2"/>
      <c r="AWT103" s="2"/>
      <c r="AWU103" s="2"/>
      <c r="AWV103" s="2"/>
      <c r="AWW103" s="2"/>
      <c r="AWX103" s="2"/>
      <c r="AWY103" s="2"/>
      <c r="AWZ103" s="2"/>
      <c r="AXA103" s="2"/>
      <c r="AXB103" s="2"/>
      <c r="AXC103" s="2"/>
      <c r="AXD103" s="2"/>
      <c r="AXE103" s="2"/>
      <c r="AXF103" s="2"/>
      <c r="AXG103" s="2"/>
      <c r="AXH103" s="2"/>
      <c r="AXI103" s="2"/>
      <c r="AXJ103" s="2"/>
      <c r="AXK103" s="2"/>
      <c r="AXL103" s="2"/>
      <c r="AXM103" s="2"/>
      <c r="AXN103" s="2"/>
      <c r="AXO103" s="2"/>
      <c r="AXP103" s="2"/>
      <c r="AXQ103" s="2"/>
      <c r="AXR103" s="2"/>
      <c r="AXS103" s="2"/>
      <c r="AXT103" s="2"/>
      <c r="AXU103" s="2"/>
      <c r="AXV103" s="2"/>
      <c r="AXW103" s="2"/>
      <c r="AXX103" s="2"/>
      <c r="AXY103" s="2"/>
      <c r="AXZ103" s="2"/>
      <c r="AYA103" s="2"/>
      <c r="AYB103" s="2"/>
      <c r="AYC103" s="2"/>
      <c r="AYD103" s="2"/>
    </row>
    <row r="104" spans="1:1330" s="3" customFormat="1" ht="19.5" customHeight="1" x14ac:dyDescent="0.2">
      <c r="A104" s="230" t="s">
        <v>69</v>
      </c>
      <c r="B104" s="230"/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5"/>
      <c r="AB104" s="5"/>
      <c r="AC104" s="5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  <c r="AMQ104" s="2"/>
      <c r="AMR104" s="2"/>
      <c r="AMS104" s="2"/>
      <c r="AMT104" s="2"/>
      <c r="AMU104" s="2"/>
      <c r="AMV104" s="2"/>
      <c r="AMW104" s="2"/>
      <c r="AMX104" s="2"/>
      <c r="AMY104" s="2"/>
      <c r="AMZ104" s="2"/>
      <c r="ANA104" s="2"/>
      <c r="ANB104" s="2"/>
      <c r="ANC104" s="2"/>
      <c r="AND104" s="2"/>
      <c r="ANE104" s="2"/>
      <c r="ANF104" s="2"/>
      <c r="ANG104" s="2"/>
      <c r="ANH104" s="2"/>
      <c r="ANI104" s="2"/>
      <c r="ANJ104" s="2"/>
      <c r="ANK104" s="2"/>
      <c r="ANL104" s="2"/>
      <c r="ANM104" s="2"/>
      <c r="ANN104" s="2"/>
      <c r="ANO104" s="2"/>
      <c r="ANP104" s="2"/>
      <c r="ANQ104" s="2"/>
      <c r="ANR104" s="2"/>
      <c r="ANS104" s="2"/>
      <c r="ANT104" s="2"/>
      <c r="ANU104" s="2"/>
      <c r="ANV104" s="2"/>
      <c r="ANW104" s="2"/>
      <c r="ANX104" s="2"/>
      <c r="ANY104" s="2"/>
      <c r="ANZ104" s="2"/>
      <c r="AOA104" s="2"/>
      <c r="AOB104" s="2"/>
      <c r="AOC104" s="2"/>
      <c r="AOD104" s="2"/>
      <c r="AOE104" s="2"/>
      <c r="AOF104" s="2"/>
      <c r="AOG104" s="2"/>
      <c r="AOH104" s="2"/>
      <c r="AOI104" s="2"/>
      <c r="AOJ104" s="2"/>
      <c r="AOK104" s="2"/>
      <c r="AOL104" s="2"/>
      <c r="AOM104" s="2"/>
      <c r="AON104" s="2"/>
      <c r="AOO104" s="2"/>
      <c r="AOP104" s="2"/>
      <c r="AOQ104" s="2"/>
      <c r="AOR104" s="2"/>
      <c r="AOS104" s="2"/>
      <c r="AOT104" s="2"/>
      <c r="AOU104" s="2"/>
      <c r="AOV104" s="2"/>
      <c r="AOW104" s="2"/>
      <c r="AOX104" s="2"/>
      <c r="AOY104" s="2"/>
      <c r="AOZ104" s="2"/>
      <c r="APA104" s="2"/>
      <c r="APB104" s="2"/>
      <c r="APC104" s="2"/>
      <c r="APD104" s="2"/>
      <c r="APE104" s="2"/>
      <c r="APF104" s="2"/>
      <c r="APG104" s="2"/>
      <c r="APH104" s="2"/>
      <c r="API104" s="2"/>
      <c r="APJ104" s="2"/>
      <c r="APK104" s="2"/>
      <c r="APL104" s="2"/>
      <c r="APM104" s="2"/>
      <c r="APN104" s="2"/>
      <c r="APO104" s="2"/>
      <c r="APP104" s="2"/>
      <c r="APQ104" s="2"/>
      <c r="APR104" s="2"/>
      <c r="APS104" s="2"/>
      <c r="APT104" s="2"/>
      <c r="APU104" s="2"/>
      <c r="APV104" s="2"/>
      <c r="APW104" s="2"/>
      <c r="APX104" s="2"/>
      <c r="APY104" s="2"/>
      <c r="APZ104" s="2"/>
      <c r="AQA104" s="2"/>
      <c r="AQB104" s="2"/>
      <c r="AQC104" s="2"/>
      <c r="AQD104" s="2"/>
      <c r="AQE104" s="2"/>
      <c r="AQF104" s="2"/>
      <c r="AQG104" s="2"/>
      <c r="AQH104" s="2"/>
      <c r="AQI104" s="2"/>
      <c r="AQJ104" s="2"/>
      <c r="AQK104" s="2"/>
      <c r="AQL104" s="2"/>
      <c r="AQM104" s="2"/>
      <c r="AQN104" s="2"/>
      <c r="AQO104" s="2"/>
      <c r="AQP104" s="2"/>
      <c r="AQQ104" s="2"/>
      <c r="AQR104" s="2"/>
      <c r="AQS104" s="2"/>
      <c r="AQT104" s="2"/>
      <c r="AQU104" s="2"/>
      <c r="AQV104" s="2"/>
      <c r="AQW104" s="2"/>
      <c r="AQX104" s="2"/>
      <c r="AQY104" s="2"/>
      <c r="AQZ104" s="2"/>
      <c r="ARA104" s="2"/>
      <c r="ARB104" s="2"/>
      <c r="ARC104" s="2"/>
      <c r="ARD104" s="2"/>
      <c r="ARE104" s="2"/>
      <c r="ARF104" s="2"/>
      <c r="ARG104" s="2"/>
      <c r="ARH104" s="2"/>
      <c r="ARI104" s="2"/>
      <c r="ARJ104" s="2"/>
      <c r="ARK104" s="2"/>
      <c r="ARL104" s="2"/>
      <c r="ARM104" s="2"/>
      <c r="ARN104" s="2"/>
      <c r="ARO104" s="2"/>
      <c r="ARP104" s="2"/>
      <c r="ARQ104" s="2"/>
      <c r="ARR104" s="2"/>
      <c r="ARS104" s="2"/>
      <c r="ART104" s="2"/>
      <c r="ARU104" s="2"/>
      <c r="ARV104" s="2"/>
      <c r="ARW104" s="2"/>
      <c r="ARX104" s="2"/>
      <c r="ARY104" s="2"/>
      <c r="ARZ104" s="2"/>
      <c r="ASA104" s="2"/>
      <c r="ASB104" s="2"/>
      <c r="ASC104" s="2"/>
      <c r="ASD104" s="2"/>
      <c r="ASE104" s="2"/>
      <c r="ASF104" s="2"/>
      <c r="ASG104" s="2"/>
      <c r="ASH104" s="2"/>
      <c r="ASI104" s="2"/>
      <c r="ASJ104" s="2"/>
      <c r="ASK104" s="2"/>
      <c r="ASL104" s="2"/>
      <c r="ASM104" s="2"/>
      <c r="ASN104" s="2"/>
      <c r="ASO104" s="2"/>
      <c r="ASP104" s="2"/>
      <c r="ASQ104" s="2"/>
      <c r="ASR104" s="2"/>
      <c r="ASS104" s="2"/>
      <c r="AST104" s="2"/>
      <c r="ASU104" s="2"/>
      <c r="ASV104" s="2"/>
      <c r="ASW104" s="2"/>
      <c r="ASX104" s="2"/>
      <c r="ASY104" s="2"/>
      <c r="ASZ104" s="2"/>
      <c r="ATA104" s="2"/>
      <c r="ATB104" s="2"/>
      <c r="ATC104" s="2"/>
      <c r="ATD104" s="2"/>
      <c r="ATE104" s="2"/>
      <c r="ATF104" s="2"/>
      <c r="ATG104" s="2"/>
      <c r="ATH104" s="2"/>
      <c r="ATI104" s="2"/>
      <c r="ATJ104" s="2"/>
      <c r="ATK104" s="2"/>
      <c r="ATL104" s="2"/>
      <c r="ATM104" s="2"/>
      <c r="ATN104" s="2"/>
      <c r="ATO104" s="2"/>
      <c r="ATP104" s="2"/>
      <c r="ATQ104" s="2"/>
      <c r="ATR104" s="2"/>
      <c r="ATS104" s="2"/>
      <c r="ATT104" s="2"/>
      <c r="ATU104" s="2"/>
      <c r="ATV104" s="2"/>
      <c r="ATW104" s="2"/>
      <c r="ATX104" s="2"/>
      <c r="ATY104" s="2"/>
      <c r="ATZ104" s="2"/>
      <c r="AUA104" s="2"/>
      <c r="AUB104" s="2"/>
      <c r="AUC104" s="2"/>
      <c r="AUD104" s="2"/>
      <c r="AUE104" s="2"/>
      <c r="AUF104" s="2"/>
      <c r="AUG104" s="2"/>
      <c r="AUH104" s="2"/>
      <c r="AUI104" s="2"/>
      <c r="AUJ104" s="2"/>
      <c r="AUK104" s="2"/>
      <c r="AUL104" s="2"/>
      <c r="AUM104" s="2"/>
      <c r="AUN104" s="2"/>
      <c r="AUO104" s="2"/>
      <c r="AUP104" s="2"/>
      <c r="AUQ104" s="2"/>
      <c r="AUR104" s="2"/>
      <c r="AUS104" s="2"/>
      <c r="AUT104" s="2"/>
      <c r="AUU104" s="2"/>
      <c r="AUV104" s="2"/>
      <c r="AUW104" s="2"/>
      <c r="AUX104" s="2"/>
      <c r="AUY104" s="2"/>
      <c r="AUZ104" s="2"/>
      <c r="AVA104" s="2"/>
      <c r="AVB104" s="2"/>
      <c r="AVC104" s="2"/>
      <c r="AVD104" s="2"/>
      <c r="AVE104" s="2"/>
      <c r="AVF104" s="2"/>
      <c r="AVG104" s="2"/>
      <c r="AVH104" s="2"/>
      <c r="AVI104" s="2"/>
      <c r="AVJ104" s="2"/>
      <c r="AVK104" s="2"/>
      <c r="AVL104" s="2"/>
      <c r="AVM104" s="2"/>
      <c r="AVN104" s="2"/>
      <c r="AVO104" s="2"/>
      <c r="AVP104" s="2"/>
      <c r="AVQ104" s="2"/>
      <c r="AVR104" s="2"/>
      <c r="AVS104" s="2"/>
      <c r="AVT104" s="2"/>
      <c r="AVU104" s="2"/>
      <c r="AVV104" s="2"/>
      <c r="AVW104" s="2"/>
      <c r="AVX104" s="2"/>
      <c r="AVY104" s="2"/>
      <c r="AVZ104" s="2"/>
      <c r="AWA104" s="2"/>
      <c r="AWB104" s="2"/>
      <c r="AWC104" s="2"/>
      <c r="AWD104" s="2"/>
      <c r="AWE104" s="2"/>
      <c r="AWF104" s="2"/>
      <c r="AWG104" s="2"/>
      <c r="AWH104" s="2"/>
      <c r="AWI104" s="2"/>
      <c r="AWJ104" s="2"/>
      <c r="AWK104" s="2"/>
      <c r="AWL104" s="2"/>
      <c r="AWM104" s="2"/>
      <c r="AWN104" s="2"/>
      <c r="AWO104" s="2"/>
      <c r="AWP104" s="2"/>
      <c r="AWQ104" s="2"/>
      <c r="AWR104" s="2"/>
      <c r="AWS104" s="2"/>
      <c r="AWT104" s="2"/>
      <c r="AWU104" s="2"/>
      <c r="AWV104" s="2"/>
      <c r="AWW104" s="2"/>
      <c r="AWX104" s="2"/>
      <c r="AWY104" s="2"/>
      <c r="AWZ104" s="2"/>
      <c r="AXA104" s="2"/>
      <c r="AXB104" s="2"/>
      <c r="AXC104" s="2"/>
      <c r="AXD104" s="2"/>
      <c r="AXE104" s="2"/>
      <c r="AXF104" s="2"/>
      <c r="AXG104" s="2"/>
      <c r="AXH104" s="2"/>
      <c r="AXI104" s="2"/>
      <c r="AXJ104" s="2"/>
      <c r="AXK104" s="2"/>
      <c r="AXL104" s="2"/>
      <c r="AXM104" s="2"/>
      <c r="AXN104" s="2"/>
      <c r="AXO104" s="2"/>
      <c r="AXP104" s="2"/>
      <c r="AXQ104" s="2"/>
      <c r="AXR104" s="2"/>
      <c r="AXS104" s="2"/>
      <c r="AXT104" s="2"/>
      <c r="AXU104" s="2"/>
      <c r="AXV104" s="2"/>
      <c r="AXW104" s="2"/>
      <c r="AXX104" s="2"/>
      <c r="AXY104" s="2"/>
      <c r="AXZ104" s="2"/>
      <c r="AYA104" s="2"/>
      <c r="AYB104" s="2"/>
      <c r="AYC104" s="2"/>
      <c r="AYD104" s="2"/>
    </row>
    <row r="105" spans="1:1330" s="92" customFormat="1" ht="15" x14ac:dyDescent="0.25">
      <c r="A105" s="98">
        <v>40.1</v>
      </c>
      <c r="B105" s="90" t="s">
        <v>61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1330" ht="14.25" customHeight="1" x14ac:dyDescent="0.2">
      <c r="A106" s="25">
        <v>40.200000000000003</v>
      </c>
      <c r="B106" s="231" t="s">
        <v>40</v>
      </c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3"/>
      <c r="AA106" s="5"/>
      <c r="AB106" s="5"/>
      <c r="AC106" s="5"/>
    </row>
    <row r="107" spans="1:1330" x14ac:dyDescent="0.2">
      <c r="A107" s="25"/>
      <c r="B107" s="4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1330" s="116" customFormat="1" ht="13.35" customHeight="1" x14ac:dyDescent="0.25">
      <c r="A108" s="125"/>
      <c r="B108" s="126"/>
      <c r="C108" s="217" t="s">
        <v>7</v>
      </c>
      <c r="D108" s="218"/>
      <c r="E108" s="218"/>
      <c r="F108" s="218"/>
      <c r="G108" s="217" t="s">
        <v>8</v>
      </c>
      <c r="H108" s="218"/>
      <c r="I108" s="218"/>
      <c r="J108" s="218"/>
      <c r="K108" s="217" t="s">
        <v>9</v>
      </c>
      <c r="L108" s="218"/>
      <c r="M108" s="218"/>
      <c r="N108" s="218"/>
      <c r="O108" s="217" t="s">
        <v>12</v>
      </c>
      <c r="P108" s="218"/>
      <c r="Q108" s="218"/>
      <c r="R108" s="218"/>
      <c r="S108" s="217" t="s">
        <v>13</v>
      </c>
      <c r="T108" s="218"/>
      <c r="U108" s="218"/>
      <c r="V108" s="218"/>
      <c r="W108" s="217" t="s">
        <v>14</v>
      </c>
      <c r="X108" s="218"/>
      <c r="Y108" s="218"/>
      <c r="Z108" s="219"/>
      <c r="AA108" s="115"/>
      <c r="AB108" s="220" t="s">
        <v>0</v>
      </c>
      <c r="AC108" s="115"/>
    </row>
    <row r="109" spans="1:1330" x14ac:dyDescent="0.2">
      <c r="A109" s="45"/>
      <c r="B109" s="34"/>
      <c r="C109" s="227" t="s">
        <v>4</v>
      </c>
      <c r="D109" s="228"/>
      <c r="E109" s="229"/>
      <c r="F109" s="46" t="s">
        <v>2</v>
      </c>
      <c r="G109" s="227" t="s">
        <v>4</v>
      </c>
      <c r="H109" s="228"/>
      <c r="I109" s="229"/>
      <c r="J109" s="46" t="s">
        <v>2</v>
      </c>
      <c r="K109" s="227" t="s">
        <v>4</v>
      </c>
      <c r="L109" s="228"/>
      <c r="M109" s="229"/>
      <c r="N109" s="46" t="s">
        <v>2</v>
      </c>
      <c r="O109" s="227" t="s">
        <v>4</v>
      </c>
      <c r="P109" s="228"/>
      <c r="Q109" s="229"/>
      <c r="R109" s="46" t="s">
        <v>2</v>
      </c>
      <c r="S109" s="227" t="s">
        <v>4</v>
      </c>
      <c r="T109" s="228"/>
      <c r="U109" s="229"/>
      <c r="V109" s="46" t="s">
        <v>2</v>
      </c>
      <c r="W109" s="227" t="s">
        <v>4</v>
      </c>
      <c r="X109" s="228"/>
      <c r="Y109" s="229"/>
      <c r="Z109" s="46" t="s">
        <v>2</v>
      </c>
      <c r="AA109" s="5"/>
      <c r="AB109" s="221"/>
      <c r="AC109" s="5"/>
    </row>
    <row r="110" spans="1:1330" x14ac:dyDescent="0.2">
      <c r="A110" s="18">
        <v>40.299999999999997</v>
      </c>
      <c r="B110" s="29" t="s">
        <v>25</v>
      </c>
      <c r="C110" s="278"/>
      <c r="D110" s="279"/>
      <c r="E110" s="280"/>
      <c r="F110" s="30">
        <f>C110</f>
        <v>0</v>
      </c>
      <c r="G110" s="278"/>
      <c r="H110" s="279"/>
      <c r="I110" s="280"/>
      <c r="J110" s="30">
        <f>G110</f>
        <v>0</v>
      </c>
      <c r="K110" s="278"/>
      <c r="L110" s="279"/>
      <c r="M110" s="280"/>
      <c r="N110" s="30">
        <f>K110</f>
        <v>0</v>
      </c>
      <c r="O110" s="278"/>
      <c r="P110" s="279"/>
      <c r="Q110" s="280"/>
      <c r="R110" s="30">
        <f>O110</f>
        <v>0</v>
      </c>
      <c r="S110" s="278"/>
      <c r="T110" s="279"/>
      <c r="U110" s="280"/>
      <c r="V110" s="30">
        <f>S110</f>
        <v>0</v>
      </c>
      <c r="W110" s="278"/>
      <c r="X110" s="279"/>
      <c r="Y110" s="280"/>
      <c r="Z110" s="30">
        <f>W110</f>
        <v>0</v>
      </c>
      <c r="AA110" s="47"/>
      <c r="AB110" s="30">
        <f t="shared" ref="AB110:AB119" si="20">SUM(F110+J110+R110+N110+V110+Z110)</f>
        <v>0</v>
      </c>
      <c r="AC110" s="5"/>
    </row>
    <row r="111" spans="1:1330" x14ac:dyDescent="0.2">
      <c r="A111" s="18">
        <v>40.4</v>
      </c>
      <c r="B111" s="29" t="s">
        <v>26</v>
      </c>
      <c r="C111" s="278"/>
      <c r="D111" s="279"/>
      <c r="E111" s="280"/>
      <c r="F111" s="30">
        <f t="shared" ref="F111:F119" si="21">C111</f>
        <v>0</v>
      </c>
      <c r="G111" s="278"/>
      <c r="H111" s="279"/>
      <c r="I111" s="280"/>
      <c r="J111" s="30">
        <f t="shared" ref="J111:J119" si="22">G111</f>
        <v>0</v>
      </c>
      <c r="K111" s="278"/>
      <c r="L111" s="279"/>
      <c r="M111" s="280"/>
      <c r="N111" s="30">
        <f t="shared" ref="N111:N119" si="23">K111</f>
        <v>0</v>
      </c>
      <c r="O111" s="278"/>
      <c r="P111" s="279"/>
      <c r="Q111" s="280"/>
      <c r="R111" s="30">
        <f t="shared" ref="R111:R119" si="24">O111</f>
        <v>0</v>
      </c>
      <c r="S111" s="278"/>
      <c r="T111" s="279"/>
      <c r="U111" s="280"/>
      <c r="V111" s="30">
        <f t="shared" ref="V111:V119" si="25">S111</f>
        <v>0</v>
      </c>
      <c r="W111" s="278"/>
      <c r="X111" s="279"/>
      <c r="Y111" s="280"/>
      <c r="Z111" s="30">
        <f t="shared" ref="Z111:Z119" si="26">W111</f>
        <v>0</v>
      </c>
      <c r="AA111" s="47"/>
      <c r="AB111" s="30">
        <f t="shared" si="20"/>
        <v>0</v>
      </c>
      <c r="AC111" s="5"/>
    </row>
    <row r="112" spans="1:1330" x14ac:dyDescent="0.2">
      <c r="A112" s="18">
        <v>40.5</v>
      </c>
      <c r="B112" s="29" t="s">
        <v>50</v>
      </c>
      <c r="C112" s="278"/>
      <c r="D112" s="279"/>
      <c r="E112" s="280"/>
      <c r="F112" s="30">
        <f t="shared" si="21"/>
        <v>0</v>
      </c>
      <c r="G112" s="278"/>
      <c r="H112" s="279"/>
      <c r="I112" s="280"/>
      <c r="J112" s="30">
        <f t="shared" si="22"/>
        <v>0</v>
      </c>
      <c r="K112" s="278"/>
      <c r="L112" s="279"/>
      <c r="M112" s="280"/>
      <c r="N112" s="30">
        <f t="shared" si="23"/>
        <v>0</v>
      </c>
      <c r="O112" s="278"/>
      <c r="P112" s="279"/>
      <c r="Q112" s="280"/>
      <c r="R112" s="30">
        <f t="shared" si="24"/>
        <v>0</v>
      </c>
      <c r="S112" s="278"/>
      <c r="T112" s="279"/>
      <c r="U112" s="280"/>
      <c r="V112" s="30">
        <f t="shared" si="25"/>
        <v>0</v>
      </c>
      <c r="W112" s="278"/>
      <c r="X112" s="279"/>
      <c r="Y112" s="280"/>
      <c r="Z112" s="30">
        <f t="shared" si="26"/>
        <v>0</v>
      </c>
      <c r="AA112" s="47"/>
      <c r="AB112" s="30">
        <f t="shared" si="20"/>
        <v>0</v>
      </c>
      <c r="AC112" s="5"/>
    </row>
    <row r="113" spans="1:29" x14ac:dyDescent="0.2">
      <c r="A113" s="18">
        <v>40.6</v>
      </c>
      <c r="B113" s="29" t="s">
        <v>27</v>
      </c>
      <c r="C113" s="278"/>
      <c r="D113" s="279"/>
      <c r="E113" s="280"/>
      <c r="F113" s="30">
        <f t="shared" si="21"/>
        <v>0</v>
      </c>
      <c r="G113" s="278"/>
      <c r="H113" s="279"/>
      <c r="I113" s="280"/>
      <c r="J113" s="30">
        <f t="shared" si="22"/>
        <v>0</v>
      </c>
      <c r="K113" s="278"/>
      <c r="L113" s="279"/>
      <c r="M113" s="280"/>
      <c r="N113" s="30">
        <f t="shared" si="23"/>
        <v>0</v>
      </c>
      <c r="O113" s="278"/>
      <c r="P113" s="279"/>
      <c r="Q113" s="280"/>
      <c r="R113" s="30">
        <f t="shared" si="24"/>
        <v>0</v>
      </c>
      <c r="S113" s="278"/>
      <c r="T113" s="279"/>
      <c r="U113" s="280"/>
      <c r="V113" s="30">
        <f t="shared" si="25"/>
        <v>0</v>
      </c>
      <c r="W113" s="278"/>
      <c r="X113" s="279"/>
      <c r="Y113" s="280"/>
      <c r="Z113" s="30">
        <f t="shared" si="26"/>
        <v>0</v>
      </c>
      <c r="AA113" s="47"/>
      <c r="AB113" s="30">
        <f t="shared" si="20"/>
        <v>0</v>
      </c>
      <c r="AC113" s="5"/>
    </row>
    <row r="114" spans="1:29" x14ac:dyDescent="0.2">
      <c r="A114" s="18">
        <v>40.700000000000003</v>
      </c>
      <c r="B114" s="29" t="s">
        <v>41</v>
      </c>
      <c r="C114" s="278"/>
      <c r="D114" s="279"/>
      <c r="E114" s="280"/>
      <c r="F114" s="30">
        <f t="shared" si="21"/>
        <v>0</v>
      </c>
      <c r="G114" s="278"/>
      <c r="H114" s="279"/>
      <c r="I114" s="280"/>
      <c r="J114" s="30">
        <f t="shared" si="22"/>
        <v>0</v>
      </c>
      <c r="K114" s="278"/>
      <c r="L114" s="279"/>
      <c r="M114" s="280"/>
      <c r="N114" s="30">
        <f t="shared" si="23"/>
        <v>0</v>
      </c>
      <c r="O114" s="278"/>
      <c r="P114" s="279"/>
      <c r="Q114" s="280"/>
      <c r="R114" s="30">
        <f t="shared" si="24"/>
        <v>0</v>
      </c>
      <c r="S114" s="278"/>
      <c r="T114" s="279"/>
      <c r="U114" s="280"/>
      <c r="V114" s="30">
        <f t="shared" si="25"/>
        <v>0</v>
      </c>
      <c r="W114" s="278"/>
      <c r="X114" s="279"/>
      <c r="Y114" s="280"/>
      <c r="Z114" s="30">
        <f t="shared" si="26"/>
        <v>0</v>
      </c>
      <c r="AA114" s="47"/>
      <c r="AB114" s="30">
        <f t="shared" si="20"/>
        <v>0</v>
      </c>
      <c r="AC114" s="5"/>
    </row>
    <row r="115" spans="1:29" x14ac:dyDescent="0.2">
      <c r="A115" s="18">
        <v>40.799999999999997</v>
      </c>
      <c r="B115" s="29" t="s">
        <v>42</v>
      </c>
      <c r="C115" s="278"/>
      <c r="D115" s="279"/>
      <c r="E115" s="280"/>
      <c r="F115" s="30">
        <f t="shared" si="21"/>
        <v>0</v>
      </c>
      <c r="G115" s="278"/>
      <c r="H115" s="279"/>
      <c r="I115" s="280"/>
      <c r="J115" s="30">
        <f t="shared" si="22"/>
        <v>0</v>
      </c>
      <c r="K115" s="278"/>
      <c r="L115" s="279"/>
      <c r="M115" s="280"/>
      <c r="N115" s="30">
        <f t="shared" si="23"/>
        <v>0</v>
      </c>
      <c r="O115" s="278"/>
      <c r="P115" s="279"/>
      <c r="Q115" s="280"/>
      <c r="R115" s="30">
        <f t="shared" si="24"/>
        <v>0</v>
      </c>
      <c r="S115" s="278"/>
      <c r="T115" s="279"/>
      <c r="U115" s="280"/>
      <c r="V115" s="30">
        <f t="shared" si="25"/>
        <v>0</v>
      </c>
      <c r="W115" s="278"/>
      <c r="X115" s="279"/>
      <c r="Y115" s="280"/>
      <c r="Z115" s="30">
        <f t="shared" si="26"/>
        <v>0</v>
      </c>
      <c r="AA115" s="47"/>
      <c r="AB115" s="30">
        <f t="shared" si="20"/>
        <v>0</v>
      </c>
      <c r="AC115" s="5"/>
    </row>
    <row r="116" spans="1:29" x14ac:dyDescent="0.2">
      <c r="A116" s="18">
        <v>40.9</v>
      </c>
      <c r="B116" s="29" t="s">
        <v>56</v>
      </c>
      <c r="C116" s="278"/>
      <c r="D116" s="279"/>
      <c r="E116" s="280"/>
      <c r="F116" s="30">
        <f t="shared" si="21"/>
        <v>0</v>
      </c>
      <c r="G116" s="278"/>
      <c r="H116" s="279"/>
      <c r="I116" s="280"/>
      <c r="J116" s="30">
        <f t="shared" si="22"/>
        <v>0</v>
      </c>
      <c r="K116" s="278"/>
      <c r="L116" s="279"/>
      <c r="M116" s="280"/>
      <c r="N116" s="30">
        <f t="shared" si="23"/>
        <v>0</v>
      </c>
      <c r="O116" s="278"/>
      <c r="P116" s="279"/>
      <c r="Q116" s="280"/>
      <c r="R116" s="30">
        <f t="shared" si="24"/>
        <v>0</v>
      </c>
      <c r="S116" s="278"/>
      <c r="T116" s="279"/>
      <c r="U116" s="280"/>
      <c r="V116" s="30">
        <f t="shared" si="25"/>
        <v>0</v>
      </c>
      <c r="W116" s="278"/>
      <c r="X116" s="279"/>
      <c r="Y116" s="280"/>
      <c r="Z116" s="30">
        <f t="shared" si="26"/>
        <v>0</v>
      </c>
      <c r="AA116" s="47"/>
      <c r="AB116" s="30">
        <f t="shared" si="20"/>
        <v>0</v>
      </c>
      <c r="AC116" s="5"/>
    </row>
    <row r="117" spans="1:29" x14ac:dyDescent="0.2">
      <c r="A117" s="86">
        <v>40.1</v>
      </c>
      <c r="B117" s="202" t="s">
        <v>46</v>
      </c>
      <c r="C117" s="278"/>
      <c r="D117" s="279"/>
      <c r="E117" s="280"/>
      <c r="F117" s="30">
        <f t="shared" si="21"/>
        <v>0</v>
      </c>
      <c r="G117" s="278"/>
      <c r="H117" s="279"/>
      <c r="I117" s="280"/>
      <c r="J117" s="30">
        <f t="shared" si="22"/>
        <v>0</v>
      </c>
      <c r="K117" s="278"/>
      <c r="L117" s="279"/>
      <c r="M117" s="280"/>
      <c r="N117" s="30">
        <f t="shared" si="23"/>
        <v>0</v>
      </c>
      <c r="O117" s="278"/>
      <c r="P117" s="279"/>
      <c r="Q117" s="280"/>
      <c r="R117" s="30">
        <f t="shared" si="24"/>
        <v>0</v>
      </c>
      <c r="S117" s="278"/>
      <c r="T117" s="279"/>
      <c r="U117" s="280"/>
      <c r="V117" s="30">
        <f t="shared" si="25"/>
        <v>0</v>
      </c>
      <c r="W117" s="278"/>
      <c r="X117" s="279"/>
      <c r="Y117" s="280"/>
      <c r="Z117" s="30">
        <f t="shared" si="26"/>
        <v>0</v>
      </c>
      <c r="AA117" s="47"/>
      <c r="AB117" s="30">
        <f t="shared" si="20"/>
        <v>0</v>
      </c>
      <c r="AC117" s="5"/>
    </row>
    <row r="118" spans="1:29" x14ac:dyDescent="0.2">
      <c r="A118" s="86">
        <v>40.11</v>
      </c>
      <c r="B118" s="202" t="s">
        <v>46</v>
      </c>
      <c r="C118" s="278"/>
      <c r="D118" s="279"/>
      <c r="E118" s="280"/>
      <c r="F118" s="30">
        <f t="shared" si="21"/>
        <v>0</v>
      </c>
      <c r="G118" s="278"/>
      <c r="H118" s="279"/>
      <c r="I118" s="280"/>
      <c r="J118" s="30">
        <f t="shared" si="22"/>
        <v>0</v>
      </c>
      <c r="K118" s="278"/>
      <c r="L118" s="279"/>
      <c r="M118" s="280"/>
      <c r="N118" s="30">
        <f t="shared" si="23"/>
        <v>0</v>
      </c>
      <c r="O118" s="278"/>
      <c r="P118" s="279"/>
      <c r="Q118" s="280"/>
      <c r="R118" s="30">
        <f t="shared" si="24"/>
        <v>0</v>
      </c>
      <c r="S118" s="278"/>
      <c r="T118" s="279"/>
      <c r="U118" s="280"/>
      <c r="V118" s="30">
        <f t="shared" si="25"/>
        <v>0</v>
      </c>
      <c r="W118" s="278"/>
      <c r="X118" s="279"/>
      <c r="Y118" s="280"/>
      <c r="Z118" s="30">
        <f t="shared" si="26"/>
        <v>0</v>
      </c>
      <c r="AA118" s="47"/>
      <c r="AB118" s="30">
        <f t="shared" si="20"/>
        <v>0</v>
      </c>
      <c r="AC118" s="5"/>
    </row>
    <row r="119" spans="1:29" x14ac:dyDescent="0.2">
      <c r="A119" s="86">
        <v>40.119999999999997</v>
      </c>
      <c r="B119" s="202" t="s">
        <v>46</v>
      </c>
      <c r="C119" s="278"/>
      <c r="D119" s="279"/>
      <c r="E119" s="280"/>
      <c r="F119" s="30">
        <f t="shared" si="21"/>
        <v>0</v>
      </c>
      <c r="G119" s="278"/>
      <c r="H119" s="279"/>
      <c r="I119" s="280"/>
      <c r="J119" s="30">
        <f t="shared" si="22"/>
        <v>0</v>
      </c>
      <c r="K119" s="278"/>
      <c r="L119" s="279"/>
      <c r="M119" s="280"/>
      <c r="N119" s="30">
        <f t="shared" si="23"/>
        <v>0</v>
      </c>
      <c r="O119" s="278"/>
      <c r="P119" s="279"/>
      <c r="Q119" s="280"/>
      <c r="R119" s="30">
        <f t="shared" si="24"/>
        <v>0</v>
      </c>
      <c r="S119" s="278"/>
      <c r="T119" s="279"/>
      <c r="U119" s="280"/>
      <c r="V119" s="30">
        <f t="shared" si="25"/>
        <v>0</v>
      </c>
      <c r="W119" s="278"/>
      <c r="X119" s="279"/>
      <c r="Y119" s="280"/>
      <c r="Z119" s="30">
        <f t="shared" si="26"/>
        <v>0</v>
      </c>
      <c r="AA119" s="47"/>
      <c r="AB119" s="30">
        <f t="shared" si="20"/>
        <v>0</v>
      </c>
      <c r="AC119" s="5"/>
    </row>
    <row r="120" spans="1:29" s="106" customFormat="1" ht="15.75" thickBot="1" x14ac:dyDescent="0.3">
      <c r="A120" s="130">
        <v>40.130000000000003</v>
      </c>
      <c r="B120" s="128" t="s">
        <v>2</v>
      </c>
      <c r="C120" s="212"/>
      <c r="D120" s="213"/>
      <c r="E120" s="214"/>
      <c r="F120" s="127">
        <f>SUM(F110:F119)</f>
        <v>0</v>
      </c>
      <c r="G120" s="212"/>
      <c r="H120" s="213"/>
      <c r="I120" s="214"/>
      <c r="J120" s="127">
        <f>SUM(J110:J119)</f>
        <v>0</v>
      </c>
      <c r="K120" s="212"/>
      <c r="L120" s="213"/>
      <c r="M120" s="214"/>
      <c r="N120" s="127">
        <f>SUM(N110:N119)</f>
        <v>0</v>
      </c>
      <c r="O120" s="212"/>
      <c r="P120" s="213"/>
      <c r="Q120" s="214"/>
      <c r="R120" s="127">
        <f>SUM(R110:R119)</f>
        <v>0</v>
      </c>
      <c r="S120" s="212"/>
      <c r="T120" s="213"/>
      <c r="U120" s="214"/>
      <c r="V120" s="127">
        <f>SUM(V110:V119)</f>
        <v>0</v>
      </c>
      <c r="W120" s="212"/>
      <c r="X120" s="213"/>
      <c r="Y120" s="214"/>
      <c r="Z120" s="127">
        <f>SUM(Z110:Z119)</f>
        <v>0</v>
      </c>
      <c r="AA120" s="120"/>
      <c r="AB120" s="105">
        <f>SUM(F120+J120+R120+N120+V120+Z120)</f>
        <v>0</v>
      </c>
      <c r="AC120" s="120"/>
    </row>
    <row r="121" spans="1:29" ht="13.5" thickTop="1" x14ac:dyDescent="0.2">
      <c r="A121" s="18"/>
      <c r="B121" s="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5"/>
      <c r="AB121" s="5"/>
      <c r="AC121" s="5"/>
    </row>
    <row r="122" spans="1:29" ht="15" x14ac:dyDescent="0.25">
      <c r="A122" s="22">
        <v>41.1</v>
      </c>
      <c r="B122" s="131" t="s">
        <v>62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" customHeight="1" x14ac:dyDescent="0.2">
      <c r="A123" s="25">
        <v>41.2</v>
      </c>
      <c r="B123" s="224" t="s">
        <v>51</v>
      </c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25"/>
      <c r="Y123" s="225"/>
      <c r="Z123" s="226"/>
      <c r="AA123" s="5"/>
      <c r="AB123" s="5"/>
      <c r="AC123" s="5"/>
    </row>
    <row r="124" spans="1:29" x14ac:dyDescent="0.2">
      <c r="A124" s="25"/>
      <c r="B124" s="4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s="116" customFormat="1" ht="13.35" customHeight="1" x14ac:dyDescent="0.25">
      <c r="A125" s="125"/>
      <c r="B125" s="126"/>
      <c r="C125" s="217" t="s">
        <v>7</v>
      </c>
      <c r="D125" s="218"/>
      <c r="E125" s="218"/>
      <c r="F125" s="218"/>
      <c r="G125" s="217" t="s">
        <v>8</v>
      </c>
      <c r="H125" s="218"/>
      <c r="I125" s="218"/>
      <c r="J125" s="218"/>
      <c r="K125" s="217" t="s">
        <v>9</v>
      </c>
      <c r="L125" s="218"/>
      <c r="M125" s="218"/>
      <c r="N125" s="218"/>
      <c r="O125" s="217" t="s">
        <v>12</v>
      </c>
      <c r="P125" s="218"/>
      <c r="Q125" s="218"/>
      <c r="R125" s="218"/>
      <c r="S125" s="217" t="s">
        <v>13</v>
      </c>
      <c r="T125" s="218"/>
      <c r="U125" s="218"/>
      <c r="V125" s="218"/>
      <c r="W125" s="217" t="s">
        <v>14</v>
      </c>
      <c r="X125" s="218"/>
      <c r="Y125" s="218"/>
      <c r="Z125" s="219"/>
      <c r="AA125" s="115"/>
      <c r="AB125" s="220" t="s">
        <v>0</v>
      </c>
      <c r="AC125" s="115"/>
    </row>
    <row r="126" spans="1:29" x14ac:dyDescent="0.2">
      <c r="A126" s="45"/>
      <c r="B126" s="34"/>
      <c r="C126" s="222" t="s">
        <v>28</v>
      </c>
      <c r="D126" s="223"/>
      <c r="E126" s="51" t="s">
        <v>4</v>
      </c>
      <c r="F126" s="46" t="s">
        <v>2</v>
      </c>
      <c r="G126" s="222" t="s">
        <v>28</v>
      </c>
      <c r="H126" s="223"/>
      <c r="I126" s="51" t="s">
        <v>4</v>
      </c>
      <c r="J126" s="46" t="s">
        <v>2</v>
      </c>
      <c r="K126" s="222" t="s">
        <v>28</v>
      </c>
      <c r="L126" s="223"/>
      <c r="M126" s="51" t="s">
        <v>4</v>
      </c>
      <c r="N126" s="46" t="s">
        <v>2</v>
      </c>
      <c r="O126" s="222" t="s">
        <v>28</v>
      </c>
      <c r="P126" s="223"/>
      <c r="Q126" s="51" t="s">
        <v>4</v>
      </c>
      <c r="R126" s="46" t="s">
        <v>2</v>
      </c>
      <c r="S126" s="222" t="s">
        <v>28</v>
      </c>
      <c r="T126" s="223"/>
      <c r="U126" s="51" t="s">
        <v>4</v>
      </c>
      <c r="V126" s="46" t="s">
        <v>2</v>
      </c>
      <c r="W126" s="222" t="s">
        <v>28</v>
      </c>
      <c r="X126" s="223"/>
      <c r="Y126" s="51" t="s">
        <v>4</v>
      </c>
      <c r="Z126" s="46" t="s">
        <v>2</v>
      </c>
      <c r="AA126" s="5"/>
      <c r="AB126" s="221"/>
      <c r="AC126" s="5"/>
    </row>
    <row r="127" spans="1:29" x14ac:dyDescent="0.2">
      <c r="A127" s="18">
        <v>41.3</v>
      </c>
      <c r="B127" s="29" t="s">
        <v>29</v>
      </c>
      <c r="C127" s="281"/>
      <c r="D127" s="282"/>
      <c r="E127" s="185"/>
      <c r="F127" s="52">
        <f>E127</f>
        <v>0</v>
      </c>
      <c r="G127" s="281"/>
      <c r="H127" s="282"/>
      <c r="I127" s="185"/>
      <c r="J127" s="52">
        <f>I127</f>
        <v>0</v>
      </c>
      <c r="K127" s="281"/>
      <c r="L127" s="282"/>
      <c r="M127" s="185"/>
      <c r="N127" s="52">
        <f>M127</f>
        <v>0</v>
      </c>
      <c r="O127" s="281"/>
      <c r="P127" s="282"/>
      <c r="Q127" s="185"/>
      <c r="R127" s="52">
        <f>Q127</f>
        <v>0</v>
      </c>
      <c r="S127" s="281"/>
      <c r="T127" s="282"/>
      <c r="U127" s="185"/>
      <c r="V127" s="52">
        <f>U127</f>
        <v>0</v>
      </c>
      <c r="W127" s="281"/>
      <c r="X127" s="282"/>
      <c r="Y127" s="185"/>
      <c r="Z127" s="52">
        <f>Y127</f>
        <v>0</v>
      </c>
      <c r="AA127" s="47"/>
      <c r="AB127" s="30">
        <f t="shared" ref="AB127:AB138" si="27">SUM(F127+J127+R127+N127+V127+Z127)</f>
        <v>0</v>
      </c>
      <c r="AC127" s="5"/>
    </row>
    <row r="128" spans="1:29" x14ac:dyDescent="0.2">
      <c r="A128" s="18">
        <v>41.4</v>
      </c>
      <c r="B128" s="29" t="s">
        <v>29</v>
      </c>
      <c r="C128" s="281"/>
      <c r="D128" s="282"/>
      <c r="E128" s="185"/>
      <c r="F128" s="52">
        <f>E128</f>
        <v>0</v>
      </c>
      <c r="G128" s="281"/>
      <c r="H128" s="282"/>
      <c r="I128" s="185"/>
      <c r="J128" s="52">
        <f>I128</f>
        <v>0</v>
      </c>
      <c r="K128" s="281"/>
      <c r="L128" s="282"/>
      <c r="M128" s="185"/>
      <c r="N128" s="52">
        <f>M128</f>
        <v>0</v>
      </c>
      <c r="O128" s="281"/>
      <c r="P128" s="282"/>
      <c r="Q128" s="185"/>
      <c r="R128" s="52">
        <f>Q128</f>
        <v>0</v>
      </c>
      <c r="S128" s="281"/>
      <c r="T128" s="282"/>
      <c r="U128" s="185"/>
      <c r="V128" s="52">
        <f>U128</f>
        <v>0</v>
      </c>
      <c r="W128" s="281"/>
      <c r="X128" s="282"/>
      <c r="Y128" s="185"/>
      <c r="Z128" s="52">
        <f>Y128</f>
        <v>0</v>
      </c>
      <c r="AA128" s="47"/>
      <c r="AB128" s="30">
        <f t="shared" si="27"/>
        <v>0</v>
      </c>
      <c r="AC128" s="5"/>
    </row>
    <row r="129" spans="1:29" x14ac:dyDescent="0.2">
      <c r="A129" s="18">
        <v>41.5</v>
      </c>
      <c r="B129" s="29" t="s">
        <v>29</v>
      </c>
      <c r="C129" s="281"/>
      <c r="D129" s="282"/>
      <c r="E129" s="185"/>
      <c r="F129" s="52">
        <f t="shared" ref="F129:F137" si="28">E129</f>
        <v>0</v>
      </c>
      <c r="G129" s="281"/>
      <c r="H129" s="282"/>
      <c r="I129" s="185"/>
      <c r="J129" s="52">
        <f t="shared" ref="J129:J137" si="29">I129</f>
        <v>0</v>
      </c>
      <c r="K129" s="281"/>
      <c r="L129" s="282"/>
      <c r="M129" s="185"/>
      <c r="N129" s="52">
        <f t="shared" ref="N129:N137" si="30">M129</f>
        <v>0</v>
      </c>
      <c r="O129" s="281"/>
      <c r="P129" s="282"/>
      <c r="Q129" s="185"/>
      <c r="R129" s="52">
        <f t="shared" ref="R129:R137" si="31">Q129</f>
        <v>0</v>
      </c>
      <c r="S129" s="281"/>
      <c r="T129" s="282"/>
      <c r="U129" s="185"/>
      <c r="V129" s="52">
        <f t="shared" ref="V129:V137" si="32">U129</f>
        <v>0</v>
      </c>
      <c r="W129" s="281"/>
      <c r="X129" s="282"/>
      <c r="Y129" s="185"/>
      <c r="Z129" s="52">
        <f t="shared" ref="Z129:Z137" si="33">Y129</f>
        <v>0</v>
      </c>
      <c r="AA129" s="47"/>
      <c r="AB129" s="30">
        <f t="shared" si="27"/>
        <v>0</v>
      </c>
      <c r="AC129" s="5"/>
    </row>
    <row r="130" spans="1:29" x14ac:dyDescent="0.2">
      <c r="A130" s="18">
        <v>41.6</v>
      </c>
      <c r="B130" s="29" t="s">
        <v>29</v>
      </c>
      <c r="C130" s="281"/>
      <c r="D130" s="282"/>
      <c r="E130" s="185"/>
      <c r="F130" s="52">
        <f t="shared" si="28"/>
        <v>0</v>
      </c>
      <c r="G130" s="281"/>
      <c r="H130" s="282"/>
      <c r="I130" s="185"/>
      <c r="J130" s="52">
        <f t="shared" si="29"/>
        <v>0</v>
      </c>
      <c r="K130" s="281"/>
      <c r="L130" s="282"/>
      <c r="M130" s="185"/>
      <c r="N130" s="52">
        <f t="shared" si="30"/>
        <v>0</v>
      </c>
      <c r="O130" s="281"/>
      <c r="P130" s="282"/>
      <c r="Q130" s="185"/>
      <c r="R130" s="52">
        <f t="shared" si="31"/>
        <v>0</v>
      </c>
      <c r="S130" s="281"/>
      <c r="T130" s="282"/>
      <c r="U130" s="185"/>
      <c r="V130" s="52">
        <f t="shared" si="32"/>
        <v>0</v>
      </c>
      <c r="W130" s="281"/>
      <c r="X130" s="282"/>
      <c r="Y130" s="185"/>
      <c r="Z130" s="52">
        <f t="shared" si="33"/>
        <v>0</v>
      </c>
      <c r="AA130" s="47"/>
      <c r="AB130" s="30">
        <f t="shared" si="27"/>
        <v>0</v>
      </c>
      <c r="AC130" s="5"/>
    </row>
    <row r="131" spans="1:29" x14ac:dyDescent="0.2">
      <c r="A131" s="18">
        <v>41.7</v>
      </c>
      <c r="B131" s="29" t="s">
        <v>29</v>
      </c>
      <c r="C131" s="281"/>
      <c r="D131" s="282"/>
      <c r="E131" s="185"/>
      <c r="F131" s="52">
        <f t="shared" si="28"/>
        <v>0</v>
      </c>
      <c r="G131" s="281"/>
      <c r="H131" s="282"/>
      <c r="I131" s="185"/>
      <c r="J131" s="52">
        <f t="shared" si="29"/>
        <v>0</v>
      </c>
      <c r="K131" s="281"/>
      <c r="L131" s="282"/>
      <c r="M131" s="185"/>
      <c r="N131" s="52">
        <f t="shared" si="30"/>
        <v>0</v>
      </c>
      <c r="O131" s="281"/>
      <c r="P131" s="282"/>
      <c r="Q131" s="185"/>
      <c r="R131" s="52">
        <f t="shared" si="31"/>
        <v>0</v>
      </c>
      <c r="S131" s="281"/>
      <c r="T131" s="282"/>
      <c r="U131" s="185"/>
      <c r="V131" s="52">
        <f t="shared" si="32"/>
        <v>0</v>
      </c>
      <c r="W131" s="281"/>
      <c r="X131" s="282"/>
      <c r="Y131" s="185"/>
      <c r="Z131" s="52">
        <f t="shared" si="33"/>
        <v>0</v>
      </c>
      <c r="AA131" s="47"/>
      <c r="AB131" s="30">
        <f t="shared" si="27"/>
        <v>0</v>
      </c>
      <c r="AC131" s="5"/>
    </row>
    <row r="132" spans="1:29" x14ac:dyDescent="0.2">
      <c r="A132" s="18">
        <v>41.8</v>
      </c>
      <c r="B132" s="29" t="s">
        <v>29</v>
      </c>
      <c r="C132" s="281"/>
      <c r="D132" s="282"/>
      <c r="E132" s="185"/>
      <c r="F132" s="52">
        <f t="shared" si="28"/>
        <v>0</v>
      </c>
      <c r="G132" s="281"/>
      <c r="H132" s="282"/>
      <c r="I132" s="185"/>
      <c r="J132" s="52">
        <f t="shared" si="29"/>
        <v>0</v>
      </c>
      <c r="K132" s="281"/>
      <c r="L132" s="282"/>
      <c r="M132" s="185"/>
      <c r="N132" s="52">
        <f t="shared" si="30"/>
        <v>0</v>
      </c>
      <c r="O132" s="281"/>
      <c r="P132" s="282"/>
      <c r="Q132" s="185"/>
      <c r="R132" s="52">
        <f t="shared" si="31"/>
        <v>0</v>
      </c>
      <c r="S132" s="281"/>
      <c r="T132" s="282"/>
      <c r="U132" s="185"/>
      <c r="V132" s="52">
        <f t="shared" si="32"/>
        <v>0</v>
      </c>
      <c r="W132" s="281"/>
      <c r="X132" s="282"/>
      <c r="Y132" s="185"/>
      <c r="Z132" s="52">
        <f t="shared" si="33"/>
        <v>0</v>
      </c>
      <c r="AA132" s="47"/>
      <c r="AB132" s="30">
        <f t="shared" si="27"/>
        <v>0</v>
      </c>
      <c r="AC132" s="5"/>
    </row>
    <row r="133" spans="1:29" x14ac:dyDescent="0.2">
      <c r="A133" s="18">
        <v>41.9</v>
      </c>
      <c r="B133" s="29" t="s">
        <v>29</v>
      </c>
      <c r="C133" s="281"/>
      <c r="D133" s="282"/>
      <c r="E133" s="185"/>
      <c r="F133" s="52">
        <f t="shared" si="28"/>
        <v>0</v>
      </c>
      <c r="G133" s="281"/>
      <c r="H133" s="282"/>
      <c r="I133" s="185"/>
      <c r="J133" s="52">
        <f t="shared" si="29"/>
        <v>0</v>
      </c>
      <c r="K133" s="281"/>
      <c r="L133" s="282"/>
      <c r="M133" s="185"/>
      <c r="N133" s="52">
        <f t="shared" si="30"/>
        <v>0</v>
      </c>
      <c r="O133" s="281"/>
      <c r="P133" s="282"/>
      <c r="Q133" s="185"/>
      <c r="R133" s="52">
        <f t="shared" si="31"/>
        <v>0</v>
      </c>
      <c r="S133" s="281"/>
      <c r="T133" s="282"/>
      <c r="U133" s="185"/>
      <c r="V133" s="52">
        <f t="shared" si="32"/>
        <v>0</v>
      </c>
      <c r="W133" s="281"/>
      <c r="X133" s="282"/>
      <c r="Y133" s="185"/>
      <c r="Z133" s="52">
        <f t="shared" si="33"/>
        <v>0</v>
      </c>
      <c r="AA133" s="47"/>
      <c r="AB133" s="30">
        <f t="shared" si="27"/>
        <v>0</v>
      </c>
      <c r="AC133" s="5"/>
    </row>
    <row r="134" spans="1:29" x14ac:dyDescent="0.2">
      <c r="A134" s="86">
        <v>41.1</v>
      </c>
      <c r="B134" s="29" t="s">
        <v>29</v>
      </c>
      <c r="C134" s="281"/>
      <c r="D134" s="282"/>
      <c r="E134" s="185"/>
      <c r="F134" s="52">
        <f t="shared" si="28"/>
        <v>0</v>
      </c>
      <c r="G134" s="281"/>
      <c r="H134" s="282"/>
      <c r="I134" s="185"/>
      <c r="J134" s="52">
        <f t="shared" si="29"/>
        <v>0</v>
      </c>
      <c r="K134" s="281"/>
      <c r="L134" s="282"/>
      <c r="M134" s="185"/>
      <c r="N134" s="52">
        <f t="shared" si="30"/>
        <v>0</v>
      </c>
      <c r="O134" s="281"/>
      <c r="P134" s="282"/>
      <c r="Q134" s="185"/>
      <c r="R134" s="52">
        <f t="shared" si="31"/>
        <v>0</v>
      </c>
      <c r="S134" s="281"/>
      <c r="T134" s="282"/>
      <c r="U134" s="185"/>
      <c r="V134" s="52">
        <f t="shared" si="32"/>
        <v>0</v>
      </c>
      <c r="W134" s="281"/>
      <c r="X134" s="282"/>
      <c r="Y134" s="185"/>
      <c r="Z134" s="52">
        <f t="shared" si="33"/>
        <v>0</v>
      </c>
      <c r="AA134" s="47"/>
      <c r="AB134" s="30">
        <f t="shared" si="27"/>
        <v>0</v>
      </c>
      <c r="AC134" s="5"/>
    </row>
    <row r="135" spans="1:29" x14ac:dyDescent="0.2">
      <c r="A135" s="86">
        <v>41.11</v>
      </c>
      <c r="B135" s="29" t="s">
        <v>29</v>
      </c>
      <c r="C135" s="281"/>
      <c r="D135" s="282"/>
      <c r="E135" s="185"/>
      <c r="F135" s="52">
        <f t="shared" si="28"/>
        <v>0</v>
      </c>
      <c r="G135" s="281"/>
      <c r="H135" s="282"/>
      <c r="I135" s="185"/>
      <c r="J135" s="52">
        <f t="shared" si="29"/>
        <v>0</v>
      </c>
      <c r="K135" s="281"/>
      <c r="L135" s="282"/>
      <c r="M135" s="185"/>
      <c r="N135" s="52">
        <f t="shared" si="30"/>
        <v>0</v>
      </c>
      <c r="O135" s="281"/>
      <c r="P135" s="282"/>
      <c r="Q135" s="185"/>
      <c r="R135" s="52">
        <f t="shared" si="31"/>
        <v>0</v>
      </c>
      <c r="S135" s="281"/>
      <c r="T135" s="282"/>
      <c r="U135" s="185"/>
      <c r="V135" s="52">
        <f t="shared" si="32"/>
        <v>0</v>
      </c>
      <c r="W135" s="281"/>
      <c r="X135" s="282"/>
      <c r="Y135" s="185"/>
      <c r="Z135" s="52">
        <f t="shared" si="33"/>
        <v>0</v>
      </c>
      <c r="AA135" s="47"/>
      <c r="AB135" s="30">
        <f t="shared" si="27"/>
        <v>0</v>
      </c>
      <c r="AC135" s="5"/>
    </row>
    <row r="136" spans="1:29" x14ac:dyDescent="0.2">
      <c r="A136" s="86">
        <v>41.12</v>
      </c>
      <c r="B136" s="29" t="s">
        <v>29</v>
      </c>
      <c r="C136" s="281"/>
      <c r="D136" s="282"/>
      <c r="E136" s="185"/>
      <c r="F136" s="52">
        <f t="shared" si="28"/>
        <v>0</v>
      </c>
      <c r="G136" s="281"/>
      <c r="H136" s="282"/>
      <c r="I136" s="185"/>
      <c r="J136" s="52">
        <f t="shared" si="29"/>
        <v>0</v>
      </c>
      <c r="K136" s="281"/>
      <c r="L136" s="282"/>
      <c r="M136" s="185"/>
      <c r="N136" s="52">
        <f t="shared" si="30"/>
        <v>0</v>
      </c>
      <c r="O136" s="281"/>
      <c r="P136" s="282"/>
      <c r="Q136" s="185"/>
      <c r="R136" s="52">
        <f t="shared" si="31"/>
        <v>0</v>
      </c>
      <c r="S136" s="281"/>
      <c r="T136" s="282"/>
      <c r="U136" s="185"/>
      <c r="V136" s="52">
        <f t="shared" si="32"/>
        <v>0</v>
      </c>
      <c r="W136" s="281"/>
      <c r="X136" s="282"/>
      <c r="Y136" s="185"/>
      <c r="Z136" s="52">
        <f t="shared" si="33"/>
        <v>0</v>
      </c>
      <c r="AA136" s="47"/>
      <c r="AB136" s="30">
        <f t="shared" si="27"/>
        <v>0</v>
      </c>
      <c r="AC136" s="5"/>
    </row>
    <row r="137" spans="1:29" x14ac:dyDescent="0.2">
      <c r="A137" s="86">
        <v>41.13</v>
      </c>
      <c r="B137" s="29" t="s">
        <v>29</v>
      </c>
      <c r="C137" s="281"/>
      <c r="D137" s="282"/>
      <c r="E137" s="185"/>
      <c r="F137" s="52">
        <f t="shared" si="28"/>
        <v>0</v>
      </c>
      <c r="G137" s="281"/>
      <c r="H137" s="282"/>
      <c r="I137" s="185"/>
      <c r="J137" s="52">
        <f t="shared" si="29"/>
        <v>0</v>
      </c>
      <c r="K137" s="281"/>
      <c r="L137" s="282"/>
      <c r="M137" s="185"/>
      <c r="N137" s="52">
        <f t="shared" si="30"/>
        <v>0</v>
      </c>
      <c r="O137" s="281"/>
      <c r="P137" s="282"/>
      <c r="Q137" s="185"/>
      <c r="R137" s="52">
        <f t="shared" si="31"/>
        <v>0</v>
      </c>
      <c r="S137" s="281"/>
      <c r="T137" s="282"/>
      <c r="U137" s="185"/>
      <c r="V137" s="52">
        <f t="shared" si="32"/>
        <v>0</v>
      </c>
      <c r="W137" s="281"/>
      <c r="X137" s="282"/>
      <c r="Y137" s="185"/>
      <c r="Z137" s="52">
        <f t="shared" si="33"/>
        <v>0</v>
      </c>
      <c r="AA137" s="47"/>
      <c r="AB137" s="30">
        <f t="shared" si="27"/>
        <v>0</v>
      </c>
      <c r="AC137" s="5"/>
    </row>
    <row r="138" spans="1:29" s="106" customFormat="1" ht="15.75" thickBot="1" x14ac:dyDescent="0.3">
      <c r="A138" s="130">
        <v>41.14</v>
      </c>
      <c r="B138" s="128" t="s">
        <v>2</v>
      </c>
      <c r="C138" s="212"/>
      <c r="D138" s="213"/>
      <c r="E138" s="214"/>
      <c r="F138" s="127">
        <f>SUM(F127:F137)</f>
        <v>0</v>
      </c>
      <c r="G138" s="212"/>
      <c r="H138" s="213"/>
      <c r="I138" s="214"/>
      <c r="J138" s="127">
        <f>SUM(J127:J137)</f>
        <v>0</v>
      </c>
      <c r="K138" s="212"/>
      <c r="L138" s="213"/>
      <c r="M138" s="214"/>
      <c r="N138" s="127">
        <f>SUM(N127:N137)</f>
        <v>0</v>
      </c>
      <c r="O138" s="212"/>
      <c r="P138" s="213"/>
      <c r="Q138" s="214"/>
      <c r="R138" s="127">
        <f>SUM(R127:R137)</f>
        <v>0</v>
      </c>
      <c r="S138" s="212"/>
      <c r="T138" s="213"/>
      <c r="U138" s="214"/>
      <c r="V138" s="127">
        <f>SUM(V127:V137)</f>
        <v>0</v>
      </c>
      <c r="W138" s="212"/>
      <c r="X138" s="213"/>
      <c r="Y138" s="214"/>
      <c r="Z138" s="127">
        <f>SUM(Z127:Z137)</f>
        <v>0</v>
      </c>
      <c r="AA138" s="120"/>
      <c r="AB138" s="105">
        <f t="shared" si="27"/>
        <v>0</v>
      </c>
      <c r="AC138" s="120"/>
    </row>
    <row r="139" spans="1:29" s="6" customFormat="1" ht="13.5" thickTop="1" x14ac:dyDescent="0.2">
      <c r="A139" s="22"/>
      <c r="C139" s="49"/>
      <c r="D139" s="49"/>
      <c r="E139" s="49"/>
      <c r="F139" s="53"/>
      <c r="G139" s="49"/>
      <c r="H139" s="49"/>
      <c r="I139" s="49"/>
      <c r="J139" s="53"/>
      <c r="K139" s="49"/>
      <c r="L139" s="49"/>
      <c r="M139" s="49"/>
      <c r="N139" s="53"/>
      <c r="O139" s="49"/>
      <c r="P139" s="49"/>
      <c r="Q139" s="49"/>
      <c r="R139" s="53"/>
      <c r="S139" s="49"/>
      <c r="T139" s="49"/>
      <c r="U139" s="49"/>
      <c r="V139" s="53"/>
      <c r="W139" s="49"/>
      <c r="X139" s="49"/>
      <c r="Y139" s="49"/>
      <c r="Z139" s="53"/>
      <c r="AB139" s="54"/>
    </row>
    <row r="140" spans="1:29" s="6" customFormat="1" x14ac:dyDescent="0.2">
      <c r="A140" s="22"/>
      <c r="C140" s="49"/>
      <c r="D140" s="49"/>
      <c r="E140" s="49"/>
      <c r="F140" s="53"/>
      <c r="G140" s="49"/>
      <c r="H140" s="49"/>
      <c r="I140" s="49"/>
      <c r="J140" s="53"/>
      <c r="K140" s="49"/>
      <c r="L140" s="49"/>
      <c r="M140" s="49"/>
      <c r="N140" s="53"/>
      <c r="O140" s="49"/>
      <c r="P140" s="49"/>
      <c r="Q140" s="49"/>
      <c r="R140" s="53"/>
      <c r="S140" s="49"/>
      <c r="T140" s="49"/>
      <c r="U140" s="49"/>
      <c r="V140" s="53"/>
      <c r="W140" s="49"/>
      <c r="X140" s="49"/>
      <c r="Y140" s="49"/>
      <c r="Z140" s="53"/>
      <c r="AB140" s="54"/>
    </row>
    <row r="141" spans="1:29" s="5" customFormat="1" ht="13.5" thickBot="1" x14ac:dyDescent="0.25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</row>
    <row r="142" spans="1:29" ht="13.5" thickTop="1" x14ac:dyDescent="0.2">
      <c r="A142" s="18"/>
      <c r="B142" s="5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</row>
    <row r="143" spans="1:29" x14ac:dyDescent="0.2">
      <c r="A143" s="18"/>
      <c r="B143" s="5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</row>
    <row r="144" spans="1:29" ht="18" x14ac:dyDescent="0.25">
      <c r="A144" s="19">
        <v>50</v>
      </c>
      <c r="B144" s="21" t="s">
        <v>1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1345" ht="14.1" customHeight="1" x14ac:dyDescent="0.2">
      <c r="A145" s="55">
        <v>50.1</v>
      </c>
      <c r="B145" s="283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84"/>
      <c r="O145" s="284"/>
      <c r="P145" s="284"/>
      <c r="Q145" s="284"/>
      <c r="R145" s="284"/>
      <c r="S145" s="284"/>
      <c r="T145" s="284"/>
      <c r="U145" s="284"/>
      <c r="V145" s="284"/>
      <c r="W145" s="284"/>
      <c r="X145" s="284"/>
      <c r="Y145" s="284"/>
      <c r="Z145" s="284"/>
      <c r="AA145" s="284"/>
      <c r="AB145" s="284"/>
      <c r="AC145" s="284"/>
    </row>
    <row r="146" spans="1:1345" ht="13.35" customHeight="1" x14ac:dyDescent="0.2">
      <c r="A146" s="18"/>
      <c r="B146" s="283"/>
      <c r="C146" s="284"/>
      <c r="D146" s="284"/>
      <c r="E146" s="284"/>
      <c r="F146" s="284"/>
      <c r="G146" s="284"/>
      <c r="H146" s="284"/>
      <c r="I146" s="284"/>
      <c r="J146" s="284"/>
      <c r="K146" s="284"/>
      <c r="L146" s="284"/>
      <c r="M146" s="284"/>
      <c r="N146" s="284"/>
      <c r="O146" s="284"/>
      <c r="P146" s="284"/>
      <c r="Q146" s="284"/>
      <c r="R146" s="284"/>
      <c r="S146" s="284"/>
      <c r="T146" s="284"/>
      <c r="U146" s="284"/>
      <c r="V146" s="284"/>
      <c r="W146" s="284"/>
      <c r="X146" s="284"/>
      <c r="Y146" s="284"/>
      <c r="Z146" s="284"/>
      <c r="AA146" s="284"/>
      <c r="AB146" s="284"/>
      <c r="AC146" s="284"/>
    </row>
    <row r="147" spans="1:1345" ht="13.35" customHeight="1" x14ac:dyDescent="0.2">
      <c r="A147" s="18"/>
      <c r="B147" s="283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</row>
    <row r="148" spans="1:1345" ht="13.35" customHeight="1" x14ac:dyDescent="0.2">
      <c r="A148" s="18"/>
      <c r="B148" s="283"/>
      <c r="C148" s="284"/>
      <c r="D148" s="284"/>
      <c r="E148" s="284"/>
      <c r="F148" s="284"/>
      <c r="G148" s="284"/>
      <c r="H148" s="284"/>
      <c r="I148" s="284"/>
      <c r="J148" s="284"/>
      <c r="K148" s="284"/>
      <c r="L148" s="284"/>
      <c r="M148" s="284"/>
      <c r="N148" s="284"/>
      <c r="O148" s="284"/>
      <c r="P148" s="284"/>
      <c r="Q148" s="284"/>
      <c r="R148" s="284"/>
      <c r="S148" s="284"/>
      <c r="T148" s="284"/>
      <c r="U148" s="284"/>
      <c r="V148" s="284"/>
      <c r="W148" s="284"/>
      <c r="X148" s="284"/>
      <c r="Y148" s="284"/>
      <c r="Z148" s="284"/>
      <c r="AA148" s="284"/>
      <c r="AB148" s="284"/>
      <c r="AC148" s="284"/>
    </row>
    <row r="149" spans="1:1345" ht="13.35" customHeight="1" x14ac:dyDescent="0.2">
      <c r="A149" s="18"/>
      <c r="B149" s="283"/>
      <c r="C149" s="284"/>
      <c r="D149" s="284"/>
      <c r="E149" s="284"/>
      <c r="F149" s="284"/>
      <c r="G149" s="284"/>
      <c r="H149" s="284"/>
      <c r="I149" s="284"/>
      <c r="J149" s="284"/>
      <c r="K149" s="284"/>
      <c r="L149" s="284"/>
      <c r="M149" s="284"/>
      <c r="N149" s="284"/>
      <c r="O149" s="284"/>
      <c r="P149" s="284"/>
      <c r="Q149" s="284"/>
      <c r="R149" s="284"/>
      <c r="S149" s="284"/>
      <c r="T149" s="284"/>
      <c r="U149" s="284"/>
      <c r="V149" s="284"/>
      <c r="W149" s="284"/>
      <c r="X149" s="284"/>
      <c r="Y149" s="284"/>
      <c r="Z149" s="284"/>
      <c r="AA149" s="284"/>
      <c r="AB149" s="284"/>
      <c r="AC149" s="284"/>
    </row>
    <row r="150" spans="1:1345" ht="13.35" customHeight="1" x14ac:dyDescent="0.2">
      <c r="A150" s="18"/>
      <c r="B150" s="283"/>
      <c r="C150" s="284"/>
      <c r="D150" s="284"/>
      <c r="E150" s="284"/>
      <c r="F150" s="284"/>
      <c r="G150" s="284"/>
      <c r="H150" s="284"/>
      <c r="I150" s="284"/>
      <c r="J150" s="284"/>
      <c r="K150" s="284"/>
      <c r="L150" s="284"/>
      <c r="M150" s="284"/>
      <c r="N150" s="284"/>
      <c r="O150" s="284"/>
      <c r="P150" s="284"/>
      <c r="Q150" s="284"/>
      <c r="R150" s="284"/>
      <c r="S150" s="284"/>
      <c r="T150" s="284"/>
      <c r="U150" s="284"/>
      <c r="V150" s="284"/>
      <c r="W150" s="284"/>
      <c r="X150" s="284"/>
      <c r="Y150" s="284"/>
      <c r="Z150" s="284"/>
      <c r="AA150" s="284"/>
      <c r="AB150" s="284"/>
      <c r="AC150" s="284"/>
    </row>
    <row r="151" spans="1:1345" x14ac:dyDescent="0.2">
      <c r="A151" s="18"/>
      <c r="B151" s="283"/>
      <c r="C151" s="284"/>
      <c r="D151" s="284"/>
      <c r="E151" s="284"/>
      <c r="F151" s="284"/>
      <c r="G151" s="284"/>
      <c r="H151" s="284"/>
      <c r="I151" s="284"/>
      <c r="J151" s="284"/>
      <c r="K151" s="284"/>
      <c r="L151" s="284"/>
      <c r="M151" s="284"/>
      <c r="N151" s="284"/>
      <c r="O151" s="284"/>
      <c r="P151" s="284"/>
      <c r="Q151" s="284"/>
      <c r="R151" s="284"/>
      <c r="S151" s="284"/>
      <c r="T151" s="284"/>
      <c r="U151" s="284"/>
      <c r="V151" s="284"/>
      <c r="W151" s="284"/>
      <c r="X151" s="284"/>
      <c r="Y151" s="284"/>
      <c r="Z151" s="284"/>
      <c r="AA151" s="284"/>
      <c r="AB151" s="284"/>
      <c r="AC151" s="284"/>
    </row>
    <row r="152" spans="1:1345" x14ac:dyDescent="0.2">
      <c r="A152" s="18"/>
      <c r="B152" s="283"/>
      <c r="C152" s="284"/>
      <c r="D152" s="284"/>
      <c r="E152" s="284"/>
      <c r="F152" s="284"/>
      <c r="G152" s="284"/>
      <c r="H152" s="284"/>
      <c r="I152" s="284"/>
      <c r="J152" s="284"/>
      <c r="K152" s="284"/>
      <c r="L152" s="284"/>
      <c r="M152" s="284"/>
      <c r="N152" s="284"/>
      <c r="O152" s="284"/>
      <c r="P152" s="284"/>
      <c r="Q152" s="284"/>
      <c r="R152" s="284"/>
      <c r="S152" s="284"/>
      <c r="T152" s="284"/>
      <c r="U152" s="284"/>
      <c r="V152" s="284"/>
      <c r="W152" s="284"/>
      <c r="X152" s="284"/>
      <c r="Y152" s="284"/>
      <c r="Z152" s="284"/>
      <c r="AA152" s="284"/>
      <c r="AB152" s="284"/>
      <c r="AC152" s="284"/>
    </row>
    <row r="153" spans="1:1345" x14ac:dyDescent="0.2">
      <c r="A153" s="18"/>
      <c r="B153" s="283"/>
      <c r="C153" s="284"/>
      <c r="D153" s="284"/>
      <c r="E153" s="284"/>
      <c r="F153" s="284"/>
      <c r="G153" s="284"/>
      <c r="H153" s="284"/>
      <c r="I153" s="284"/>
      <c r="J153" s="284"/>
      <c r="K153" s="284"/>
      <c r="L153" s="284"/>
      <c r="M153" s="284"/>
      <c r="N153" s="284"/>
      <c r="O153" s="284"/>
      <c r="P153" s="284"/>
      <c r="Q153" s="284"/>
      <c r="R153" s="284"/>
      <c r="S153" s="284"/>
      <c r="T153" s="284"/>
      <c r="U153" s="284"/>
      <c r="V153" s="284"/>
      <c r="W153" s="284"/>
      <c r="X153" s="284"/>
      <c r="Y153" s="284"/>
      <c r="Z153" s="284"/>
      <c r="AA153" s="284"/>
      <c r="AB153" s="284"/>
      <c r="AC153" s="284"/>
    </row>
    <row r="154" spans="1:1345" x14ac:dyDescent="0.2">
      <c r="A154" s="18"/>
      <c r="B154" s="283"/>
      <c r="C154" s="284"/>
      <c r="D154" s="284"/>
      <c r="E154" s="284"/>
      <c r="F154" s="284"/>
      <c r="G154" s="284"/>
      <c r="H154" s="284"/>
      <c r="I154" s="284"/>
      <c r="J154" s="284"/>
      <c r="K154" s="284"/>
      <c r="L154" s="284"/>
      <c r="M154" s="284"/>
      <c r="N154" s="284"/>
      <c r="O154" s="284"/>
      <c r="P154" s="284"/>
      <c r="Q154" s="284"/>
      <c r="R154" s="284"/>
      <c r="S154" s="284"/>
      <c r="T154" s="284"/>
      <c r="U154" s="284"/>
      <c r="V154" s="284"/>
      <c r="W154" s="284"/>
      <c r="X154" s="284"/>
      <c r="Y154" s="284"/>
      <c r="Z154" s="284"/>
      <c r="AA154" s="284"/>
      <c r="AB154" s="284"/>
      <c r="AC154" s="284"/>
    </row>
    <row r="155" spans="1:1345" x14ac:dyDescent="0.2">
      <c r="A155" s="18"/>
      <c r="B155" s="5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</row>
    <row r="156" spans="1:1345" x14ac:dyDescent="0.2">
      <c r="A156" s="18"/>
      <c r="B156" s="5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5"/>
      <c r="AB156" s="5"/>
      <c r="AC156" s="5"/>
    </row>
    <row r="157" spans="1:1345" s="4" customFormat="1" ht="18" x14ac:dyDescent="0.25">
      <c r="A157" s="19">
        <v>60</v>
      </c>
      <c r="B157" s="21" t="s">
        <v>3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21"/>
      <c r="AC157" s="21"/>
    </row>
    <row r="158" spans="1:1345" s="3" customFormat="1" x14ac:dyDescent="0.2">
      <c r="A158" s="56"/>
      <c r="B158" s="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7"/>
      <c r="AC158" s="7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  <c r="AMQ158" s="2"/>
      <c r="AMR158" s="2"/>
      <c r="AMS158" s="2"/>
      <c r="AMT158" s="2"/>
      <c r="AMU158" s="2"/>
      <c r="AMV158" s="2"/>
      <c r="AMW158" s="2"/>
      <c r="AMX158" s="2"/>
      <c r="AMY158" s="2"/>
      <c r="AMZ158" s="2"/>
      <c r="ANA158" s="2"/>
      <c r="ANB158" s="2"/>
      <c r="ANC158" s="2"/>
      <c r="AND158" s="2"/>
      <c r="ANE158" s="2"/>
      <c r="ANF158" s="2"/>
      <c r="ANG158" s="2"/>
      <c r="ANH158" s="2"/>
      <c r="ANI158" s="2"/>
      <c r="ANJ158" s="2"/>
      <c r="ANK158" s="2"/>
      <c r="ANL158" s="2"/>
      <c r="ANM158" s="2"/>
      <c r="ANN158" s="2"/>
      <c r="ANO158" s="2"/>
      <c r="ANP158" s="2"/>
      <c r="ANQ158" s="2"/>
      <c r="ANR158" s="2"/>
      <c r="ANS158" s="2"/>
      <c r="ANT158" s="2"/>
      <c r="ANU158" s="2"/>
      <c r="ANV158" s="2"/>
      <c r="ANW158" s="2"/>
      <c r="ANX158" s="2"/>
      <c r="ANY158" s="2"/>
      <c r="ANZ158" s="2"/>
      <c r="AOA158" s="2"/>
      <c r="AOB158" s="2"/>
      <c r="AOC158" s="2"/>
      <c r="AOD158" s="2"/>
      <c r="AOE158" s="2"/>
      <c r="AOF158" s="2"/>
      <c r="AOG158" s="2"/>
      <c r="AOH158" s="2"/>
      <c r="AOI158" s="2"/>
      <c r="AOJ158" s="2"/>
      <c r="AOK158" s="2"/>
      <c r="AOL158" s="2"/>
      <c r="AOM158" s="2"/>
      <c r="AON158" s="2"/>
      <c r="AOO158" s="2"/>
      <c r="AOP158" s="2"/>
      <c r="AOQ158" s="2"/>
      <c r="AOR158" s="2"/>
      <c r="AOS158" s="2"/>
      <c r="AOT158" s="2"/>
      <c r="AOU158" s="2"/>
      <c r="AOV158" s="2"/>
      <c r="AOW158" s="2"/>
      <c r="AOX158" s="2"/>
      <c r="AOY158" s="2"/>
      <c r="AOZ158" s="2"/>
      <c r="APA158" s="2"/>
      <c r="APB158" s="2"/>
      <c r="APC158" s="2"/>
      <c r="APD158" s="2"/>
      <c r="APE158" s="2"/>
      <c r="APF158" s="2"/>
      <c r="APG158" s="2"/>
      <c r="APH158" s="2"/>
      <c r="API158" s="2"/>
      <c r="APJ158" s="2"/>
      <c r="APK158" s="2"/>
      <c r="APL158" s="2"/>
      <c r="APM158" s="2"/>
      <c r="APN158" s="2"/>
      <c r="APO158" s="2"/>
      <c r="APP158" s="2"/>
      <c r="APQ158" s="2"/>
      <c r="APR158" s="2"/>
      <c r="APS158" s="2"/>
      <c r="APT158" s="2"/>
      <c r="APU158" s="2"/>
      <c r="APV158" s="2"/>
      <c r="APW158" s="2"/>
      <c r="APX158" s="2"/>
      <c r="APY158" s="2"/>
      <c r="APZ158" s="2"/>
      <c r="AQA158" s="2"/>
      <c r="AQB158" s="2"/>
      <c r="AQC158" s="2"/>
      <c r="AQD158" s="2"/>
      <c r="AQE158" s="2"/>
      <c r="AQF158" s="2"/>
      <c r="AQG158" s="2"/>
      <c r="AQH158" s="2"/>
      <c r="AQI158" s="2"/>
      <c r="AQJ158" s="2"/>
      <c r="AQK158" s="2"/>
      <c r="AQL158" s="2"/>
      <c r="AQM158" s="2"/>
      <c r="AQN158" s="2"/>
      <c r="AQO158" s="2"/>
      <c r="AQP158" s="2"/>
      <c r="AQQ158" s="2"/>
      <c r="AQR158" s="2"/>
      <c r="AQS158" s="2"/>
      <c r="AQT158" s="2"/>
      <c r="AQU158" s="2"/>
      <c r="AQV158" s="2"/>
      <c r="AQW158" s="2"/>
      <c r="AQX158" s="2"/>
      <c r="AQY158" s="2"/>
      <c r="AQZ158" s="2"/>
      <c r="ARA158" s="2"/>
      <c r="ARB158" s="2"/>
      <c r="ARC158" s="2"/>
      <c r="ARD158" s="2"/>
      <c r="ARE158" s="2"/>
      <c r="ARF158" s="2"/>
      <c r="ARG158" s="2"/>
      <c r="ARH158" s="2"/>
      <c r="ARI158" s="2"/>
      <c r="ARJ158" s="2"/>
      <c r="ARK158" s="2"/>
      <c r="ARL158" s="2"/>
      <c r="ARM158" s="2"/>
      <c r="ARN158" s="2"/>
      <c r="ARO158" s="2"/>
      <c r="ARP158" s="2"/>
      <c r="ARQ158" s="2"/>
      <c r="ARR158" s="2"/>
      <c r="ARS158" s="2"/>
      <c r="ART158" s="2"/>
      <c r="ARU158" s="2"/>
      <c r="ARV158" s="2"/>
      <c r="ARW158" s="2"/>
      <c r="ARX158" s="2"/>
      <c r="ARY158" s="2"/>
      <c r="ARZ158" s="2"/>
      <c r="ASA158" s="2"/>
      <c r="ASB158" s="2"/>
      <c r="ASC158" s="2"/>
      <c r="ASD158" s="2"/>
      <c r="ASE158" s="2"/>
      <c r="ASF158" s="2"/>
      <c r="ASG158" s="2"/>
      <c r="ASH158" s="2"/>
      <c r="ASI158" s="2"/>
      <c r="ASJ158" s="2"/>
      <c r="ASK158" s="2"/>
      <c r="ASL158" s="2"/>
      <c r="ASM158" s="2"/>
      <c r="ASN158" s="2"/>
      <c r="ASO158" s="2"/>
      <c r="ASP158" s="2"/>
      <c r="ASQ158" s="2"/>
      <c r="ASR158" s="2"/>
      <c r="ASS158" s="2"/>
      <c r="AST158" s="2"/>
      <c r="ASU158" s="2"/>
      <c r="ASV158" s="2"/>
      <c r="ASW158" s="2"/>
      <c r="ASX158" s="2"/>
      <c r="ASY158" s="2"/>
      <c r="ASZ158" s="2"/>
      <c r="ATA158" s="2"/>
      <c r="ATB158" s="2"/>
      <c r="ATC158" s="2"/>
      <c r="ATD158" s="2"/>
      <c r="ATE158" s="2"/>
      <c r="ATF158" s="2"/>
      <c r="ATG158" s="2"/>
      <c r="ATH158" s="2"/>
      <c r="ATI158" s="2"/>
      <c r="ATJ158" s="2"/>
      <c r="ATK158" s="2"/>
      <c r="ATL158" s="2"/>
      <c r="ATM158" s="2"/>
      <c r="ATN158" s="2"/>
      <c r="ATO158" s="2"/>
      <c r="ATP158" s="2"/>
      <c r="ATQ158" s="2"/>
      <c r="ATR158" s="2"/>
      <c r="ATS158" s="2"/>
      <c r="ATT158" s="2"/>
      <c r="ATU158" s="2"/>
      <c r="ATV158" s="2"/>
      <c r="ATW158" s="2"/>
      <c r="ATX158" s="2"/>
      <c r="ATY158" s="2"/>
      <c r="ATZ158" s="2"/>
      <c r="AUA158" s="2"/>
      <c r="AUB158" s="2"/>
      <c r="AUC158" s="2"/>
      <c r="AUD158" s="2"/>
      <c r="AUE158" s="2"/>
      <c r="AUF158" s="2"/>
      <c r="AUG158" s="2"/>
      <c r="AUH158" s="2"/>
      <c r="AUI158" s="2"/>
      <c r="AUJ158" s="2"/>
      <c r="AUK158" s="2"/>
      <c r="AUL158" s="2"/>
      <c r="AUM158" s="2"/>
      <c r="AUN158" s="2"/>
      <c r="AUO158" s="2"/>
      <c r="AUP158" s="2"/>
      <c r="AUQ158" s="2"/>
      <c r="AUR158" s="2"/>
      <c r="AUS158" s="2"/>
      <c r="AUT158" s="2"/>
      <c r="AUU158" s="2"/>
      <c r="AUV158" s="2"/>
      <c r="AUW158" s="2"/>
      <c r="AUX158" s="2"/>
      <c r="AUY158" s="2"/>
      <c r="AUZ158" s="2"/>
      <c r="AVA158" s="2"/>
      <c r="AVB158" s="2"/>
      <c r="AVC158" s="2"/>
      <c r="AVD158" s="2"/>
      <c r="AVE158" s="2"/>
      <c r="AVF158" s="2"/>
      <c r="AVG158" s="2"/>
      <c r="AVH158" s="2"/>
      <c r="AVI158" s="2"/>
      <c r="AVJ158" s="2"/>
      <c r="AVK158" s="2"/>
      <c r="AVL158" s="2"/>
      <c r="AVM158" s="2"/>
      <c r="AVN158" s="2"/>
      <c r="AVO158" s="2"/>
      <c r="AVP158" s="2"/>
      <c r="AVQ158" s="2"/>
      <c r="AVR158" s="2"/>
      <c r="AVS158" s="2"/>
      <c r="AVT158" s="2"/>
      <c r="AVU158" s="2"/>
      <c r="AVV158" s="2"/>
      <c r="AVW158" s="2"/>
      <c r="AVX158" s="2"/>
      <c r="AVY158" s="2"/>
      <c r="AVZ158" s="2"/>
      <c r="AWA158" s="2"/>
      <c r="AWB158" s="2"/>
      <c r="AWC158" s="2"/>
      <c r="AWD158" s="2"/>
      <c r="AWE158" s="2"/>
      <c r="AWF158" s="2"/>
      <c r="AWG158" s="2"/>
      <c r="AWH158" s="2"/>
      <c r="AWI158" s="2"/>
      <c r="AWJ158" s="2"/>
      <c r="AWK158" s="2"/>
      <c r="AWL158" s="2"/>
      <c r="AWM158" s="2"/>
      <c r="AWN158" s="2"/>
      <c r="AWO158" s="2"/>
      <c r="AWP158" s="2"/>
      <c r="AWQ158" s="2"/>
      <c r="AWR158" s="2"/>
      <c r="AWS158" s="2"/>
      <c r="AWT158" s="2"/>
      <c r="AWU158" s="2"/>
      <c r="AWV158" s="2"/>
      <c r="AWW158" s="2"/>
      <c r="AWX158" s="2"/>
      <c r="AWY158" s="2"/>
      <c r="AWZ158" s="2"/>
      <c r="AXA158" s="2"/>
      <c r="AXB158" s="2"/>
      <c r="AXC158" s="2"/>
      <c r="AXD158" s="2"/>
      <c r="AXE158" s="2"/>
      <c r="AXF158" s="2"/>
      <c r="AXG158" s="2"/>
      <c r="AXH158" s="2"/>
      <c r="AXI158" s="2"/>
      <c r="AXJ158" s="2"/>
      <c r="AXK158" s="2"/>
      <c r="AXL158" s="2"/>
      <c r="AXM158" s="2"/>
      <c r="AXN158" s="2"/>
      <c r="AXO158" s="2"/>
      <c r="AXP158" s="2"/>
      <c r="AXQ158" s="2"/>
      <c r="AXR158" s="2"/>
      <c r="AXS158" s="2"/>
      <c r="AXT158" s="2"/>
      <c r="AXU158" s="2"/>
      <c r="AXV158" s="2"/>
      <c r="AXW158" s="2"/>
      <c r="AXX158" s="2"/>
      <c r="AXY158" s="2"/>
      <c r="AXZ158" s="2"/>
      <c r="AYA158" s="2"/>
      <c r="AYB158" s="2"/>
      <c r="AYC158" s="2"/>
      <c r="AYD158" s="2"/>
      <c r="AYE158" s="2"/>
      <c r="AYF158" s="2"/>
      <c r="AYG158" s="2"/>
      <c r="AYH158" s="2"/>
      <c r="AYI158" s="2"/>
      <c r="AYJ158" s="2"/>
      <c r="AYK158" s="2"/>
      <c r="AYL158" s="2"/>
      <c r="AYM158" s="2"/>
      <c r="AYN158" s="2"/>
      <c r="AYO158" s="2"/>
      <c r="AYP158" s="2"/>
      <c r="AYQ158" s="2"/>
      <c r="AYR158" s="2"/>
      <c r="AYS158" s="2"/>
    </row>
    <row r="159" spans="1:1345" s="3" customFormat="1" ht="15" customHeight="1" x14ac:dyDescent="0.25">
      <c r="A159" s="136">
        <v>60.1</v>
      </c>
      <c r="B159" s="132" t="s">
        <v>31</v>
      </c>
      <c r="F159" s="163" t="s">
        <v>7</v>
      </c>
      <c r="G159" s="57"/>
      <c r="H159" s="57"/>
      <c r="J159" s="163" t="s">
        <v>8</v>
      </c>
      <c r="N159" s="163" t="s">
        <v>9</v>
      </c>
      <c r="R159" s="163" t="s">
        <v>12</v>
      </c>
      <c r="V159" s="163" t="s">
        <v>13</v>
      </c>
      <c r="Z159" s="163" t="s">
        <v>14</v>
      </c>
      <c r="AA159" s="59"/>
      <c r="AB159" s="60"/>
      <c r="AC159" s="61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  <c r="AMQ159" s="2"/>
      <c r="AMR159" s="2"/>
      <c r="AMS159" s="2"/>
      <c r="AMT159" s="2"/>
      <c r="AMU159" s="2"/>
      <c r="AMV159" s="2"/>
      <c r="AMW159" s="2"/>
      <c r="AMX159" s="2"/>
      <c r="AMY159" s="2"/>
      <c r="AMZ159" s="2"/>
      <c r="ANA159" s="2"/>
      <c r="ANB159" s="2"/>
      <c r="ANC159" s="2"/>
      <c r="AND159" s="2"/>
      <c r="ANE159" s="2"/>
      <c r="ANF159" s="2"/>
      <c r="ANG159" s="2"/>
      <c r="ANH159" s="2"/>
      <c r="ANI159" s="2"/>
      <c r="ANJ159" s="2"/>
      <c r="ANK159" s="2"/>
      <c r="ANL159" s="2"/>
      <c r="ANM159" s="2"/>
      <c r="ANN159" s="2"/>
      <c r="ANO159" s="2"/>
      <c r="ANP159" s="2"/>
      <c r="ANQ159" s="2"/>
      <c r="ANR159" s="2"/>
      <c r="ANS159" s="2"/>
      <c r="ANT159" s="2"/>
      <c r="ANU159" s="2"/>
      <c r="ANV159" s="2"/>
      <c r="ANW159" s="2"/>
      <c r="ANX159" s="2"/>
      <c r="ANY159" s="2"/>
      <c r="ANZ159" s="2"/>
      <c r="AOA159" s="2"/>
      <c r="AOB159" s="2"/>
      <c r="AOC159" s="2"/>
      <c r="AOD159" s="2"/>
      <c r="AOE159" s="2"/>
      <c r="AOF159" s="2"/>
      <c r="AOG159" s="2"/>
      <c r="AOH159" s="2"/>
      <c r="AOI159" s="2"/>
      <c r="AOJ159" s="2"/>
      <c r="AOK159" s="2"/>
      <c r="AOL159" s="2"/>
      <c r="AOM159" s="2"/>
      <c r="AON159" s="2"/>
      <c r="AOO159" s="2"/>
      <c r="AOP159" s="2"/>
      <c r="AOQ159" s="2"/>
      <c r="AOR159" s="2"/>
      <c r="AOS159" s="2"/>
      <c r="AOT159" s="2"/>
      <c r="AOU159" s="2"/>
      <c r="AOV159" s="2"/>
      <c r="AOW159" s="2"/>
      <c r="AOX159" s="2"/>
      <c r="AOY159" s="2"/>
      <c r="AOZ159" s="2"/>
      <c r="APA159" s="2"/>
      <c r="APB159" s="2"/>
      <c r="APC159" s="2"/>
      <c r="APD159" s="2"/>
      <c r="APE159" s="2"/>
      <c r="APF159" s="2"/>
      <c r="APG159" s="2"/>
      <c r="APH159" s="2"/>
      <c r="API159" s="2"/>
      <c r="APJ159" s="2"/>
      <c r="APK159" s="2"/>
      <c r="APL159" s="2"/>
      <c r="APM159" s="2"/>
      <c r="APN159" s="2"/>
      <c r="APO159" s="2"/>
      <c r="APP159" s="2"/>
      <c r="APQ159" s="2"/>
      <c r="APR159" s="2"/>
      <c r="APS159" s="2"/>
      <c r="APT159" s="2"/>
      <c r="APU159" s="2"/>
      <c r="APV159" s="2"/>
      <c r="APW159" s="2"/>
      <c r="APX159" s="2"/>
      <c r="APY159" s="2"/>
      <c r="APZ159" s="2"/>
      <c r="AQA159" s="2"/>
      <c r="AQB159" s="2"/>
      <c r="AQC159" s="2"/>
      <c r="AQD159" s="2"/>
      <c r="AQE159" s="2"/>
      <c r="AQF159" s="2"/>
      <c r="AQG159" s="2"/>
      <c r="AQH159" s="2"/>
      <c r="AQI159" s="2"/>
      <c r="AQJ159" s="2"/>
      <c r="AQK159" s="2"/>
      <c r="AQL159" s="2"/>
      <c r="AQM159" s="2"/>
      <c r="AQN159" s="2"/>
      <c r="AQO159" s="2"/>
      <c r="AQP159" s="2"/>
      <c r="AQQ159" s="2"/>
      <c r="AQR159" s="2"/>
      <c r="AQS159" s="2"/>
      <c r="AQT159" s="2"/>
      <c r="AQU159" s="2"/>
      <c r="AQV159" s="2"/>
      <c r="AQW159" s="2"/>
      <c r="AQX159" s="2"/>
      <c r="AQY159" s="2"/>
      <c r="AQZ159" s="2"/>
      <c r="ARA159" s="2"/>
      <c r="ARB159" s="2"/>
      <c r="ARC159" s="2"/>
      <c r="ARD159" s="2"/>
      <c r="ARE159" s="2"/>
      <c r="ARF159" s="2"/>
      <c r="ARG159" s="2"/>
      <c r="ARH159" s="2"/>
      <c r="ARI159" s="2"/>
      <c r="ARJ159" s="2"/>
      <c r="ARK159" s="2"/>
      <c r="ARL159" s="2"/>
      <c r="ARM159" s="2"/>
      <c r="ARN159" s="2"/>
      <c r="ARO159" s="2"/>
      <c r="ARP159" s="2"/>
      <c r="ARQ159" s="2"/>
      <c r="ARR159" s="2"/>
      <c r="ARS159" s="2"/>
      <c r="ART159" s="2"/>
      <c r="ARU159" s="2"/>
      <c r="ARV159" s="2"/>
      <c r="ARW159" s="2"/>
      <c r="ARX159" s="2"/>
      <c r="ARY159" s="2"/>
      <c r="ARZ159" s="2"/>
      <c r="ASA159" s="2"/>
      <c r="ASB159" s="2"/>
      <c r="ASC159" s="2"/>
      <c r="ASD159" s="2"/>
      <c r="ASE159" s="2"/>
      <c r="ASF159" s="2"/>
      <c r="ASG159" s="2"/>
      <c r="ASH159" s="2"/>
      <c r="ASI159" s="2"/>
      <c r="ASJ159" s="2"/>
      <c r="ASK159" s="2"/>
      <c r="ASL159" s="2"/>
      <c r="ASM159" s="2"/>
      <c r="ASN159" s="2"/>
      <c r="ASO159" s="2"/>
      <c r="ASP159" s="2"/>
      <c r="ASQ159" s="2"/>
      <c r="ASR159" s="2"/>
      <c r="ASS159" s="2"/>
      <c r="AST159" s="2"/>
      <c r="ASU159" s="2"/>
      <c r="ASV159" s="2"/>
      <c r="ASW159" s="2"/>
      <c r="ASX159" s="2"/>
      <c r="ASY159" s="2"/>
      <c r="ASZ159" s="2"/>
      <c r="ATA159" s="2"/>
      <c r="ATB159" s="2"/>
      <c r="ATC159" s="2"/>
      <c r="ATD159" s="2"/>
      <c r="ATE159" s="2"/>
      <c r="ATF159" s="2"/>
      <c r="ATG159" s="2"/>
      <c r="ATH159" s="2"/>
      <c r="ATI159" s="2"/>
      <c r="ATJ159" s="2"/>
      <c r="ATK159" s="2"/>
      <c r="ATL159" s="2"/>
      <c r="ATM159" s="2"/>
      <c r="ATN159" s="2"/>
      <c r="ATO159" s="2"/>
      <c r="ATP159" s="2"/>
      <c r="ATQ159" s="2"/>
      <c r="ATR159" s="2"/>
      <c r="ATS159" s="2"/>
      <c r="ATT159" s="2"/>
      <c r="ATU159" s="2"/>
      <c r="ATV159" s="2"/>
      <c r="ATW159" s="2"/>
      <c r="ATX159" s="2"/>
      <c r="ATY159" s="2"/>
      <c r="ATZ159" s="2"/>
      <c r="AUA159" s="2"/>
      <c r="AUB159" s="2"/>
      <c r="AUC159" s="2"/>
      <c r="AUD159" s="2"/>
      <c r="AUE159" s="2"/>
      <c r="AUF159" s="2"/>
      <c r="AUG159" s="2"/>
      <c r="AUH159" s="2"/>
      <c r="AUI159" s="2"/>
      <c r="AUJ159" s="2"/>
      <c r="AUK159" s="2"/>
      <c r="AUL159" s="2"/>
      <c r="AUM159" s="2"/>
      <c r="AUN159" s="2"/>
      <c r="AUO159" s="2"/>
      <c r="AUP159" s="2"/>
      <c r="AUQ159" s="2"/>
      <c r="AUR159" s="2"/>
      <c r="AUS159" s="2"/>
      <c r="AUT159" s="2"/>
      <c r="AUU159" s="2"/>
      <c r="AUV159" s="2"/>
      <c r="AUW159" s="2"/>
      <c r="AUX159" s="2"/>
      <c r="AUY159" s="2"/>
      <c r="AUZ159" s="2"/>
      <c r="AVA159" s="2"/>
      <c r="AVB159" s="2"/>
      <c r="AVC159" s="2"/>
      <c r="AVD159" s="2"/>
      <c r="AVE159" s="2"/>
      <c r="AVF159" s="2"/>
      <c r="AVG159" s="2"/>
      <c r="AVH159" s="2"/>
      <c r="AVI159" s="2"/>
      <c r="AVJ159" s="2"/>
      <c r="AVK159" s="2"/>
      <c r="AVL159" s="2"/>
      <c r="AVM159" s="2"/>
      <c r="AVN159" s="2"/>
      <c r="AVO159" s="2"/>
      <c r="AVP159" s="2"/>
      <c r="AVQ159" s="2"/>
      <c r="AVR159" s="2"/>
      <c r="AVS159" s="2"/>
      <c r="AVT159" s="2"/>
      <c r="AVU159" s="2"/>
      <c r="AVV159" s="2"/>
      <c r="AVW159" s="2"/>
      <c r="AVX159" s="2"/>
      <c r="AVY159" s="2"/>
      <c r="AVZ159" s="2"/>
      <c r="AWA159" s="2"/>
      <c r="AWB159" s="2"/>
      <c r="AWC159" s="2"/>
      <c r="AWD159" s="2"/>
      <c r="AWE159" s="2"/>
      <c r="AWF159" s="2"/>
      <c r="AWG159" s="2"/>
      <c r="AWH159" s="2"/>
      <c r="AWI159" s="2"/>
      <c r="AWJ159" s="2"/>
      <c r="AWK159" s="2"/>
      <c r="AWL159" s="2"/>
      <c r="AWM159" s="2"/>
      <c r="AWN159" s="2"/>
      <c r="AWO159" s="2"/>
      <c r="AWP159" s="2"/>
      <c r="AWQ159" s="2"/>
      <c r="AWR159" s="2"/>
      <c r="AWS159" s="2"/>
      <c r="AWT159" s="2"/>
      <c r="AWU159" s="2"/>
      <c r="AWV159" s="2"/>
      <c r="AWW159" s="2"/>
      <c r="AWX159" s="2"/>
      <c r="AWY159" s="2"/>
      <c r="AWZ159" s="2"/>
      <c r="AXA159" s="2"/>
      <c r="AXB159" s="2"/>
      <c r="AXC159" s="2"/>
      <c r="AXD159" s="2"/>
      <c r="AXE159" s="2"/>
      <c r="AXF159" s="2"/>
      <c r="AXG159" s="2"/>
      <c r="AXH159" s="2"/>
      <c r="AXI159" s="2"/>
      <c r="AXJ159" s="2"/>
      <c r="AXK159" s="2"/>
      <c r="AXL159" s="2"/>
      <c r="AXM159" s="2"/>
      <c r="AXN159" s="2"/>
      <c r="AXO159" s="2"/>
      <c r="AXP159" s="2"/>
      <c r="AXQ159" s="2"/>
      <c r="AXR159" s="2"/>
      <c r="AXS159" s="2"/>
      <c r="AXT159" s="2"/>
      <c r="AXU159" s="2"/>
      <c r="AXV159" s="2"/>
      <c r="AXW159" s="2"/>
      <c r="AXX159" s="2"/>
      <c r="AXY159" s="2"/>
      <c r="AXZ159" s="2"/>
      <c r="AYA159" s="2"/>
      <c r="AYB159" s="2"/>
      <c r="AYC159" s="2"/>
      <c r="AYD159" s="2"/>
      <c r="AYE159" s="2"/>
      <c r="AYF159" s="2"/>
      <c r="AYG159" s="2"/>
      <c r="AYH159" s="2"/>
      <c r="AYI159" s="2"/>
      <c r="AYJ159" s="2"/>
      <c r="AYK159" s="2"/>
      <c r="AYL159" s="2"/>
      <c r="AYM159" s="2"/>
      <c r="AYN159" s="2"/>
      <c r="AYO159" s="2"/>
      <c r="AYP159" s="2"/>
      <c r="AYQ159" s="2"/>
      <c r="AYR159" s="2"/>
      <c r="AYS159" s="2"/>
    </row>
    <row r="160" spans="1:1345" ht="15.75" x14ac:dyDescent="0.25">
      <c r="A160" s="62">
        <v>10</v>
      </c>
      <c r="B160" s="133" t="s">
        <v>6</v>
      </c>
      <c r="C160" s="63"/>
      <c r="D160" s="63"/>
      <c r="E160" s="63"/>
      <c r="F160" s="64">
        <f>F162+F164+F166+F168+F170</f>
        <v>0</v>
      </c>
      <c r="G160" s="63"/>
      <c r="H160" s="63"/>
      <c r="I160" s="63"/>
      <c r="J160" s="64">
        <f>J162+J164+J166+J168+J170</f>
        <v>0</v>
      </c>
      <c r="K160" s="63"/>
      <c r="L160" s="63"/>
      <c r="M160" s="63"/>
      <c r="N160" s="64">
        <f>N162+N164+N166+N168+N170</f>
        <v>0</v>
      </c>
      <c r="O160" s="63"/>
      <c r="P160" s="63"/>
      <c r="Q160" s="63"/>
      <c r="R160" s="64">
        <f>R162+R164+R166+R168+R170</f>
        <v>0</v>
      </c>
      <c r="S160" s="63"/>
      <c r="T160" s="63"/>
      <c r="U160" s="63"/>
      <c r="V160" s="64">
        <f>V162+V164+V166+V168+V170</f>
        <v>0</v>
      </c>
      <c r="W160" s="63"/>
      <c r="X160" s="63"/>
      <c r="Y160" s="63"/>
      <c r="Z160" s="64">
        <f>Z162+Z164+Z166+Z168+Z170</f>
        <v>0</v>
      </c>
      <c r="AA160" s="65"/>
      <c r="AB160" s="64">
        <f t="shared" ref="AB160:AB173" si="34">SUM(F160:Z160)</f>
        <v>0</v>
      </c>
      <c r="AC160" s="66"/>
    </row>
    <row r="161" spans="1:1345" s="12" customFormat="1" ht="15" customHeight="1" x14ac:dyDescent="0.2">
      <c r="A161" s="67"/>
      <c r="B161" s="68" t="s">
        <v>90</v>
      </c>
      <c r="C161" s="69"/>
      <c r="D161" s="69"/>
      <c r="E161" s="69"/>
      <c r="F161" s="70">
        <f>F163+F165+F167+F169+F171</f>
        <v>0</v>
      </c>
      <c r="G161" s="69"/>
      <c r="H161" s="69"/>
      <c r="I161" s="69"/>
      <c r="J161" s="70">
        <f>J163+J165+J167+J169+J171</f>
        <v>0</v>
      </c>
      <c r="K161" s="69"/>
      <c r="L161" s="69"/>
      <c r="M161" s="69"/>
      <c r="N161" s="70">
        <f>N163+N165+N167+N169+N171</f>
        <v>0</v>
      </c>
      <c r="O161" s="69"/>
      <c r="P161" s="69"/>
      <c r="Q161" s="69"/>
      <c r="R161" s="70">
        <f>R163+R165+R167+R169+R171</f>
        <v>0</v>
      </c>
      <c r="S161" s="69"/>
      <c r="T161" s="69"/>
      <c r="U161" s="69"/>
      <c r="V161" s="70">
        <f>V163+V165+V167+V169+V171</f>
        <v>0</v>
      </c>
      <c r="W161" s="69"/>
      <c r="X161" s="69"/>
      <c r="Y161" s="69"/>
      <c r="Z161" s="70">
        <f>Z163+Z165+Z167+Z169+Z171</f>
        <v>0</v>
      </c>
      <c r="AA161" s="71"/>
      <c r="AB161" s="70">
        <f t="shared" si="34"/>
        <v>0</v>
      </c>
      <c r="AC161" s="72"/>
    </row>
    <row r="162" spans="1:1345" ht="14.25" customHeight="1" x14ac:dyDescent="0.2">
      <c r="A162" s="56"/>
      <c r="B162" s="58" t="s">
        <v>76</v>
      </c>
      <c r="C162" s="134"/>
      <c r="D162" s="73"/>
      <c r="E162" s="73"/>
      <c r="F162" s="59">
        <f>F15</f>
        <v>0</v>
      </c>
      <c r="G162" s="73"/>
      <c r="H162" s="73"/>
      <c r="I162" s="73"/>
      <c r="J162" s="59">
        <f>J15</f>
        <v>0</v>
      </c>
      <c r="K162" s="73"/>
      <c r="L162" s="73"/>
      <c r="M162" s="73"/>
      <c r="N162" s="59">
        <f>N15</f>
        <v>0</v>
      </c>
      <c r="O162" s="73"/>
      <c r="P162" s="73"/>
      <c r="Q162" s="73"/>
      <c r="R162" s="59">
        <f>R15</f>
        <v>0</v>
      </c>
      <c r="S162" s="73"/>
      <c r="T162" s="73"/>
      <c r="U162" s="73"/>
      <c r="V162" s="59">
        <f>V15</f>
        <v>0</v>
      </c>
      <c r="W162" s="73"/>
      <c r="X162" s="73"/>
      <c r="Y162" s="73"/>
      <c r="Z162" s="59">
        <f>Z15</f>
        <v>0</v>
      </c>
      <c r="AA162" s="59"/>
      <c r="AB162" s="177">
        <f t="shared" si="34"/>
        <v>0</v>
      </c>
      <c r="AC162" s="178"/>
    </row>
    <row r="163" spans="1:1345" s="13" customFormat="1" ht="14.25" x14ac:dyDescent="0.2">
      <c r="A163" s="74"/>
      <c r="B163" s="170" t="s">
        <v>79</v>
      </c>
      <c r="C163" s="171"/>
      <c r="D163" s="171"/>
      <c r="E163" s="171"/>
      <c r="F163" s="172">
        <f>F16</f>
        <v>0</v>
      </c>
      <c r="G163" s="171"/>
      <c r="H163" s="171"/>
      <c r="I163" s="171"/>
      <c r="J163" s="172">
        <f>J16</f>
        <v>0</v>
      </c>
      <c r="K163" s="171"/>
      <c r="L163" s="171"/>
      <c r="M163" s="171"/>
      <c r="N163" s="172">
        <f>N16</f>
        <v>0</v>
      </c>
      <c r="O163" s="171"/>
      <c r="P163" s="171"/>
      <c r="Q163" s="171"/>
      <c r="R163" s="172">
        <f>R16</f>
        <v>0</v>
      </c>
      <c r="S163" s="171"/>
      <c r="T163" s="171"/>
      <c r="U163" s="171"/>
      <c r="V163" s="172">
        <f>V16</f>
        <v>0</v>
      </c>
      <c r="W163" s="171"/>
      <c r="X163" s="171"/>
      <c r="Y163" s="171"/>
      <c r="Z163" s="172">
        <f>Z16</f>
        <v>0</v>
      </c>
      <c r="AA163" s="172"/>
      <c r="AB163" s="180">
        <f t="shared" si="34"/>
        <v>0</v>
      </c>
      <c r="AC163" s="179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2"/>
      <c r="ALW163" s="12"/>
      <c r="ALX163" s="12"/>
      <c r="ALY163" s="12"/>
      <c r="ALZ163" s="12"/>
      <c r="AMA163" s="12"/>
      <c r="AMB163" s="12"/>
      <c r="AMC163" s="12"/>
      <c r="AMD163" s="12"/>
      <c r="AME163" s="12"/>
      <c r="AMF163" s="12"/>
      <c r="AMG163" s="12"/>
      <c r="AMH163" s="12"/>
      <c r="AMI163" s="12"/>
      <c r="AMJ163" s="12"/>
      <c r="AMK163" s="12"/>
      <c r="AML163" s="12"/>
      <c r="AMM163" s="12"/>
      <c r="AMN163" s="12"/>
      <c r="AMO163" s="12"/>
      <c r="AMP163" s="12"/>
      <c r="AMQ163" s="12"/>
      <c r="AMR163" s="12"/>
      <c r="AMS163" s="12"/>
      <c r="AMT163" s="12"/>
      <c r="AMU163" s="12"/>
      <c r="AMV163" s="12"/>
      <c r="AMW163" s="12"/>
      <c r="AMX163" s="12"/>
      <c r="AMY163" s="12"/>
      <c r="AMZ163" s="12"/>
      <c r="ANA163" s="12"/>
      <c r="ANB163" s="12"/>
      <c r="ANC163" s="12"/>
      <c r="AND163" s="12"/>
      <c r="ANE163" s="12"/>
      <c r="ANF163" s="12"/>
      <c r="ANG163" s="12"/>
      <c r="ANH163" s="12"/>
      <c r="ANI163" s="12"/>
      <c r="ANJ163" s="12"/>
      <c r="ANK163" s="12"/>
      <c r="ANL163" s="12"/>
      <c r="ANM163" s="12"/>
      <c r="ANN163" s="12"/>
      <c r="ANO163" s="12"/>
      <c r="ANP163" s="12"/>
      <c r="ANQ163" s="12"/>
      <c r="ANR163" s="12"/>
      <c r="ANS163" s="12"/>
      <c r="ANT163" s="12"/>
      <c r="ANU163" s="12"/>
      <c r="ANV163" s="12"/>
      <c r="ANW163" s="12"/>
      <c r="ANX163" s="12"/>
      <c r="ANY163" s="12"/>
      <c r="ANZ163" s="12"/>
      <c r="AOA163" s="12"/>
      <c r="AOB163" s="12"/>
      <c r="AOC163" s="12"/>
      <c r="AOD163" s="12"/>
      <c r="AOE163" s="12"/>
      <c r="AOF163" s="12"/>
      <c r="AOG163" s="12"/>
      <c r="AOH163" s="12"/>
      <c r="AOI163" s="12"/>
      <c r="AOJ163" s="12"/>
      <c r="AOK163" s="12"/>
      <c r="AOL163" s="12"/>
      <c r="AOM163" s="12"/>
      <c r="AON163" s="12"/>
      <c r="AOO163" s="12"/>
      <c r="AOP163" s="12"/>
      <c r="AOQ163" s="12"/>
      <c r="AOR163" s="12"/>
      <c r="AOS163" s="12"/>
      <c r="AOT163" s="12"/>
      <c r="AOU163" s="12"/>
      <c r="AOV163" s="12"/>
      <c r="AOW163" s="12"/>
      <c r="AOX163" s="12"/>
      <c r="AOY163" s="12"/>
      <c r="AOZ163" s="12"/>
      <c r="APA163" s="12"/>
      <c r="APB163" s="12"/>
      <c r="APC163" s="12"/>
      <c r="APD163" s="12"/>
      <c r="APE163" s="12"/>
      <c r="APF163" s="12"/>
      <c r="APG163" s="12"/>
      <c r="APH163" s="12"/>
      <c r="API163" s="12"/>
      <c r="APJ163" s="12"/>
      <c r="APK163" s="12"/>
      <c r="APL163" s="12"/>
      <c r="APM163" s="12"/>
      <c r="APN163" s="12"/>
      <c r="APO163" s="12"/>
      <c r="APP163" s="12"/>
      <c r="APQ163" s="12"/>
      <c r="APR163" s="12"/>
      <c r="APS163" s="12"/>
      <c r="APT163" s="12"/>
      <c r="APU163" s="12"/>
      <c r="APV163" s="12"/>
      <c r="APW163" s="12"/>
      <c r="APX163" s="12"/>
      <c r="APY163" s="12"/>
      <c r="APZ163" s="12"/>
      <c r="AQA163" s="12"/>
      <c r="AQB163" s="12"/>
      <c r="AQC163" s="12"/>
      <c r="AQD163" s="12"/>
      <c r="AQE163" s="12"/>
      <c r="AQF163" s="12"/>
      <c r="AQG163" s="12"/>
      <c r="AQH163" s="12"/>
      <c r="AQI163" s="12"/>
      <c r="AQJ163" s="12"/>
      <c r="AQK163" s="12"/>
      <c r="AQL163" s="12"/>
      <c r="AQM163" s="12"/>
      <c r="AQN163" s="12"/>
      <c r="AQO163" s="12"/>
      <c r="AQP163" s="12"/>
      <c r="AQQ163" s="12"/>
      <c r="AQR163" s="12"/>
      <c r="AQS163" s="12"/>
      <c r="AQT163" s="12"/>
      <c r="AQU163" s="12"/>
      <c r="AQV163" s="12"/>
      <c r="AQW163" s="12"/>
      <c r="AQX163" s="12"/>
      <c r="AQY163" s="12"/>
      <c r="AQZ163" s="12"/>
      <c r="ARA163" s="12"/>
      <c r="ARB163" s="12"/>
      <c r="ARC163" s="12"/>
      <c r="ARD163" s="12"/>
      <c r="ARE163" s="12"/>
      <c r="ARF163" s="12"/>
      <c r="ARG163" s="12"/>
      <c r="ARH163" s="12"/>
      <c r="ARI163" s="12"/>
      <c r="ARJ163" s="12"/>
      <c r="ARK163" s="12"/>
      <c r="ARL163" s="12"/>
      <c r="ARM163" s="12"/>
      <c r="ARN163" s="12"/>
      <c r="ARO163" s="12"/>
      <c r="ARP163" s="12"/>
      <c r="ARQ163" s="12"/>
      <c r="ARR163" s="12"/>
      <c r="ARS163" s="12"/>
      <c r="ART163" s="12"/>
      <c r="ARU163" s="12"/>
      <c r="ARV163" s="12"/>
      <c r="ARW163" s="12"/>
      <c r="ARX163" s="12"/>
      <c r="ARY163" s="12"/>
      <c r="ARZ163" s="12"/>
      <c r="ASA163" s="12"/>
      <c r="ASB163" s="12"/>
      <c r="ASC163" s="12"/>
      <c r="ASD163" s="12"/>
      <c r="ASE163" s="12"/>
      <c r="ASF163" s="12"/>
      <c r="ASG163" s="12"/>
      <c r="ASH163" s="12"/>
      <c r="ASI163" s="12"/>
      <c r="ASJ163" s="12"/>
      <c r="ASK163" s="12"/>
      <c r="ASL163" s="12"/>
      <c r="ASM163" s="12"/>
      <c r="ASN163" s="12"/>
      <c r="ASO163" s="12"/>
      <c r="ASP163" s="12"/>
      <c r="ASQ163" s="12"/>
      <c r="ASR163" s="12"/>
      <c r="ASS163" s="12"/>
      <c r="AST163" s="12"/>
      <c r="ASU163" s="12"/>
      <c r="ASV163" s="12"/>
      <c r="ASW163" s="12"/>
      <c r="ASX163" s="12"/>
      <c r="ASY163" s="12"/>
      <c r="ASZ163" s="12"/>
      <c r="ATA163" s="12"/>
      <c r="ATB163" s="12"/>
      <c r="ATC163" s="12"/>
      <c r="ATD163" s="12"/>
      <c r="ATE163" s="12"/>
      <c r="ATF163" s="12"/>
      <c r="ATG163" s="12"/>
      <c r="ATH163" s="12"/>
      <c r="ATI163" s="12"/>
      <c r="ATJ163" s="12"/>
      <c r="ATK163" s="12"/>
      <c r="ATL163" s="12"/>
      <c r="ATM163" s="12"/>
      <c r="ATN163" s="12"/>
      <c r="ATO163" s="12"/>
      <c r="ATP163" s="12"/>
      <c r="ATQ163" s="12"/>
      <c r="ATR163" s="12"/>
      <c r="ATS163" s="12"/>
      <c r="ATT163" s="12"/>
      <c r="ATU163" s="12"/>
      <c r="ATV163" s="12"/>
      <c r="ATW163" s="12"/>
      <c r="ATX163" s="12"/>
      <c r="ATY163" s="12"/>
      <c r="ATZ163" s="12"/>
      <c r="AUA163" s="12"/>
      <c r="AUB163" s="12"/>
      <c r="AUC163" s="12"/>
      <c r="AUD163" s="12"/>
      <c r="AUE163" s="12"/>
      <c r="AUF163" s="12"/>
      <c r="AUG163" s="12"/>
      <c r="AUH163" s="12"/>
      <c r="AUI163" s="12"/>
      <c r="AUJ163" s="12"/>
      <c r="AUK163" s="12"/>
      <c r="AUL163" s="12"/>
      <c r="AUM163" s="12"/>
      <c r="AUN163" s="12"/>
      <c r="AUO163" s="12"/>
      <c r="AUP163" s="12"/>
      <c r="AUQ163" s="12"/>
      <c r="AUR163" s="12"/>
      <c r="AUS163" s="12"/>
      <c r="AUT163" s="12"/>
      <c r="AUU163" s="12"/>
      <c r="AUV163" s="12"/>
      <c r="AUW163" s="12"/>
      <c r="AUX163" s="12"/>
      <c r="AUY163" s="12"/>
      <c r="AUZ163" s="12"/>
      <c r="AVA163" s="12"/>
      <c r="AVB163" s="12"/>
      <c r="AVC163" s="12"/>
      <c r="AVD163" s="12"/>
      <c r="AVE163" s="12"/>
      <c r="AVF163" s="12"/>
      <c r="AVG163" s="12"/>
      <c r="AVH163" s="12"/>
      <c r="AVI163" s="12"/>
      <c r="AVJ163" s="12"/>
      <c r="AVK163" s="12"/>
      <c r="AVL163" s="12"/>
      <c r="AVM163" s="12"/>
      <c r="AVN163" s="12"/>
      <c r="AVO163" s="12"/>
      <c r="AVP163" s="12"/>
      <c r="AVQ163" s="12"/>
      <c r="AVR163" s="12"/>
      <c r="AVS163" s="12"/>
      <c r="AVT163" s="12"/>
      <c r="AVU163" s="12"/>
      <c r="AVV163" s="12"/>
      <c r="AVW163" s="12"/>
      <c r="AVX163" s="12"/>
      <c r="AVY163" s="12"/>
      <c r="AVZ163" s="12"/>
      <c r="AWA163" s="12"/>
      <c r="AWB163" s="12"/>
      <c r="AWC163" s="12"/>
      <c r="AWD163" s="12"/>
      <c r="AWE163" s="12"/>
      <c r="AWF163" s="12"/>
      <c r="AWG163" s="12"/>
      <c r="AWH163" s="12"/>
      <c r="AWI163" s="12"/>
      <c r="AWJ163" s="12"/>
      <c r="AWK163" s="12"/>
      <c r="AWL163" s="12"/>
      <c r="AWM163" s="12"/>
      <c r="AWN163" s="12"/>
      <c r="AWO163" s="12"/>
      <c r="AWP163" s="12"/>
      <c r="AWQ163" s="12"/>
      <c r="AWR163" s="12"/>
      <c r="AWS163" s="12"/>
      <c r="AWT163" s="12"/>
      <c r="AWU163" s="12"/>
      <c r="AWV163" s="12"/>
      <c r="AWW163" s="12"/>
      <c r="AWX163" s="12"/>
      <c r="AWY163" s="12"/>
      <c r="AWZ163" s="12"/>
      <c r="AXA163" s="12"/>
      <c r="AXB163" s="12"/>
      <c r="AXC163" s="12"/>
      <c r="AXD163" s="12"/>
      <c r="AXE163" s="12"/>
      <c r="AXF163" s="12"/>
      <c r="AXG163" s="12"/>
      <c r="AXH163" s="12"/>
      <c r="AXI163" s="12"/>
      <c r="AXJ163" s="12"/>
      <c r="AXK163" s="12"/>
      <c r="AXL163" s="12"/>
      <c r="AXM163" s="12"/>
      <c r="AXN163" s="12"/>
      <c r="AXO163" s="12"/>
      <c r="AXP163" s="12"/>
      <c r="AXQ163" s="12"/>
      <c r="AXR163" s="12"/>
      <c r="AXS163" s="12"/>
      <c r="AXT163" s="12"/>
      <c r="AXU163" s="12"/>
      <c r="AXV163" s="12"/>
      <c r="AXW163" s="12"/>
      <c r="AXX163" s="12"/>
      <c r="AXY163" s="12"/>
      <c r="AXZ163" s="12"/>
      <c r="AYA163" s="12"/>
      <c r="AYB163" s="12"/>
      <c r="AYC163" s="12"/>
      <c r="AYD163" s="12"/>
      <c r="AYE163" s="12"/>
      <c r="AYF163" s="12"/>
      <c r="AYG163" s="12"/>
      <c r="AYH163" s="12"/>
      <c r="AYI163" s="12"/>
      <c r="AYJ163" s="12"/>
      <c r="AYK163" s="12"/>
      <c r="AYL163" s="12"/>
      <c r="AYM163" s="12"/>
      <c r="AYN163" s="12"/>
      <c r="AYO163" s="12"/>
      <c r="AYP163" s="12"/>
      <c r="AYQ163" s="12"/>
      <c r="AYR163" s="12"/>
      <c r="AYS163" s="12"/>
    </row>
    <row r="164" spans="1:1345" ht="14.25" x14ac:dyDescent="0.2">
      <c r="A164" s="56"/>
      <c r="B164" s="58" t="s">
        <v>77</v>
      </c>
      <c r="C164" s="134"/>
      <c r="D164" s="3"/>
      <c r="E164" s="3"/>
      <c r="F164" s="59">
        <f>F26</f>
        <v>0</v>
      </c>
      <c r="G164" s="3"/>
      <c r="H164" s="3"/>
      <c r="I164" s="3"/>
      <c r="J164" s="59">
        <f>J26</f>
        <v>0</v>
      </c>
      <c r="K164" s="3"/>
      <c r="L164" s="3"/>
      <c r="M164" s="3"/>
      <c r="N164" s="59">
        <f>N26</f>
        <v>0</v>
      </c>
      <c r="O164" s="3"/>
      <c r="P164" s="3"/>
      <c r="Q164" s="3"/>
      <c r="R164" s="59">
        <f>R26</f>
        <v>0</v>
      </c>
      <c r="S164" s="3"/>
      <c r="T164" s="3"/>
      <c r="U164" s="3"/>
      <c r="V164" s="59">
        <f>V26</f>
        <v>0</v>
      </c>
      <c r="W164" s="3"/>
      <c r="X164" s="3"/>
      <c r="Y164" s="3"/>
      <c r="Z164" s="59">
        <f>Z26</f>
        <v>0</v>
      </c>
      <c r="AA164" s="59"/>
      <c r="AB164" s="177">
        <f t="shared" si="34"/>
        <v>0</v>
      </c>
      <c r="AC164" s="178"/>
    </row>
    <row r="165" spans="1:1345" s="13" customFormat="1" ht="14.25" x14ac:dyDescent="0.2">
      <c r="A165" s="74"/>
      <c r="B165" s="170" t="s">
        <v>79</v>
      </c>
      <c r="C165" s="171"/>
      <c r="D165" s="171"/>
      <c r="E165" s="171"/>
      <c r="F165" s="172">
        <f>F27</f>
        <v>0</v>
      </c>
      <c r="G165" s="171"/>
      <c r="H165" s="171"/>
      <c r="I165" s="171"/>
      <c r="J165" s="172">
        <f>J27</f>
        <v>0</v>
      </c>
      <c r="K165" s="171"/>
      <c r="L165" s="171"/>
      <c r="M165" s="171"/>
      <c r="N165" s="172">
        <f>N27</f>
        <v>0</v>
      </c>
      <c r="O165" s="171"/>
      <c r="P165" s="171"/>
      <c r="Q165" s="171"/>
      <c r="R165" s="172">
        <f>R27</f>
        <v>0</v>
      </c>
      <c r="S165" s="171"/>
      <c r="T165" s="171"/>
      <c r="U165" s="171"/>
      <c r="V165" s="172">
        <f>V27</f>
        <v>0</v>
      </c>
      <c r="W165" s="171"/>
      <c r="X165" s="171"/>
      <c r="Y165" s="171"/>
      <c r="Z165" s="172">
        <f>Z27</f>
        <v>0</v>
      </c>
      <c r="AA165" s="172"/>
      <c r="AB165" s="180">
        <f t="shared" si="34"/>
        <v>0</v>
      </c>
      <c r="AC165" s="179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2"/>
      <c r="ALW165" s="12"/>
      <c r="ALX165" s="12"/>
      <c r="ALY165" s="12"/>
      <c r="ALZ165" s="12"/>
      <c r="AMA165" s="12"/>
      <c r="AMB165" s="12"/>
      <c r="AMC165" s="12"/>
      <c r="AMD165" s="12"/>
      <c r="AME165" s="12"/>
      <c r="AMF165" s="12"/>
      <c r="AMG165" s="12"/>
      <c r="AMH165" s="12"/>
      <c r="AMI165" s="12"/>
      <c r="AMJ165" s="12"/>
      <c r="AMK165" s="12"/>
      <c r="AML165" s="12"/>
      <c r="AMM165" s="12"/>
      <c r="AMN165" s="12"/>
      <c r="AMO165" s="12"/>
      <c r="AMP165" s="12"/>
      <c r="AMQ165" s="12"/>
      <c r="AMR165" s="12"/>
      <c r="AMS165" s="12"/>
      <c r="AMT165" s="12"/>
      <c r="AMU165" s="12"/>
      <c r="AMV165" s="12"/>
      <c r="AMW165" s="12"/>
      <c r="AMX165" s="12"/>
      <c r="AMY165" s="12"/>
      <c r="AMZ165" s="12"/>
      <c r="ANA165" s="12"/>
      <c r="ANB165" s="12"/>
      <c r="ANC165" s="12"/>
      <c r="AND165" s="12"/>
      <c r="ANE165" s="12"/>
      <c r="ANF165" s="12"/>
      <c r="ANG165" s="12"/>
      <c r="ANH165" s="12"/>
      <c r="ANI165" s="12"/>
      <c r="ANJ165" s="12"/>
      <c r="ANK165" s="12"/>
      <c r="ANL165" s="12"/>
      <c r="ANM165" s="12"/>
      <c r="ANN165" s="12"/>
      <c r="ANO165" s="12"/>
      <c r="ANP165" s="12"/>
      <c r="ANQ165" s="12"/>
      <c r="ANR165" s="12"/>
      <c r="ANS165" s="12"/>
      <c r="ANT165" s="12"/>
      <c r="ANU165" s="12"/>
      <c r="ANV165" s="12"/>
      <c r="ANW165" s="12"/>
      <c r="ANX165" s="12"/>
      <c r="ANY165" s="12"/>
      <c r="ANZ165" s="12"/>
      <c r="AOA165" s="12"/>
      <c r="AOB165" s="12"/>
      <c r="AOC165" s="12"/>
      <c r="AOD165" s="12"/>
      <c r="AOE165" s="12"/>
      <c r="AOF165" s="12"/>
      <c r="AOG165" s="12"/>
      <c r="AOH165" s="12"/>
      <c r="AOI165" s="12"/>
      <c r="AOJ165" s="12"/>
      <c r="AOK165" s="12"/>
      <c r="AOL165" s="12"/>
      <c r="AOM165" s="12"/>
      <c r="AON165" s="12"/>
      <c r="AOO165" s="12"/>
      <c r="AOP165" s="12"/>
      <c r="AOQ165" s="12"/>
      <c r="AOR165" s="12"/>
      <c r="AOS165" s="12"/>
      <c r="AOT165" s="12"/>
      <c r="AOU165" s="12"/>
      <c r="AOV165" s="12"/>
      <c r="AOW165" s="12"/>
      <c r="AOX165" s="12"/>
      <c r="AOY165" s="12"/>
      <c r="AOZ165" s="12"/>
      <c r="APA165" s="12"/>
      <c r="APB165" s="12"/>
      <c r="APC165" s="12"/>
      <c r="APD165" s="12"/>
      <c r="APE165" s="12"/>
      <c r="APF165" s="12"/>
      <c r="APG165" s="12"/>
      <c r="APH165" s="12"/>
      <c r="API165" s="12"/>
      <c r="APJ165" s="12"/>
      <c r="APK165" s="12"/>
      <c r="APL165" s="12"/>
      <c r="APM165" s="12"/>
      <c r="APN165" s="12"/>
      <c r="APO165" s="12"/>
      <c r="APP165" s="12"/>
      <c r="APQ165" s="12"/>
      <c r="APR165" s="12"/>
      <c r="APS165" s="12"/>
      <c r="APT165" s="12"/>
      <c r="APU165" s="12"/>
      <c r="APV165" s="12"/>
      <c r="APW165" s="12"/>
      <c r="APX165" s="12"/>
      <c r="APY165" s="12"/>
      <c r="APZ165" s="12"/>
      <c r="AQA165" s="12"/>
      <c r="AQB165" s="12"/>
      <c r="AQC165" s="12"/>
      <c r="AQD165" s="12"/>
      <c r="AQE165" s="12"/>
      <c r="AQF165" s="12"/>
      <c r="AQG165" s="12"/>
      <c r="AQH165" s="12"/>
      <c r="AQI165" s="12"/>
      <c r="AQJ165" s="12"/>
      <c r="AQK165" s="12"/>
      <c r="AQL165" s="12"/>
      <c r="AQM165" s="12"/>
      <c r="AQN165" s="12"/>
      <c r="AQO165" s="12"/>
      <c r="AQP165" s="12"/>
      <c r="AQQ165" s="12"/>
      <c r="AQR165" s="12"/>
      <c r="AQS165" s="12"/>
      <c r="AQT165" s="12"/>
      <c r="AQU165" s="12"/>
      <c r="AQV165" s="12"/>
      <c r="AQW165" s="12"/>
      <c r="AQX165" s="12"/>
      <c r="AQY165" s="12"/>
      <c r="AQZ165" s="12"/>
      <c r="ARA165" s="12"/>
      <c r="ARB165" s="12"/>
      <c r="ARC165" s="12"/>
      <c r="ARD165" s="12"/>
      <c r="ARE165" s="12"/>
      <c r="ARF165" s="12"/>
      <c r="ARG165" s="12"/>
      <c r="ARH165" s="12"/>
      <c r="ARI165" s="12"/>
      <c r="ARJ165" s="12"/>
      <c r="ARK165" s="12"/>
      <c r="ARL165" s="12"/>
      <c r="ARM165" s="12"/>
      <c r="ARN165" s="12"/>
      <c r="ARO165" s="12"/>
      <c r="ARP165" s="12"/>
      <c r="ARQ165" s="12"/>
      <c r="ARR165" s="12"/>
      <c r="ARS165" s="12"/>
      <c r="ART165" s="12"/>
      <c r="ARU165" s="12"/>
      <c r="ARV165" s="12"/>
      <c r="ARW165" s="12"/>
      <c r="ARX165" s="12"/>
      <c r="ARY165" s="12"/>
      <c r="ARZ165" s="12"/>
      <c r="ASA165" s="12"/>
      <c r="ASB165" s="12"/>
      <c r="ASC165" s="12"/>
      <c r="ASD165" s="12"/>
      <c r="ASE165" s="12"/>
      <c r="ASF165" s="12"/>
      <c r="ASG165" s="12"/>
      <c r="ASH165" s="12"/>
      <c r="ASI165" s="12"/>
      <c r="ASJ165" s="12"/>
      <c r="ASK165" s="12"/>
      <c r="ASL165" s="12"/>
      <c r="ASM165" s="12"/>
      <c r="ASN165" s="12"/>
      <c r="ASO165" s="12"/>
      <c r="ASP165" s="12"/>
      <c r="ASQ165" s="12"/>
      <c r="ASR165" s="12"/>
      <c r="ASS165" s="12"/>
      <c r="AST165" s="12"/>
      <c r="ASU165" s="12"/>
      <c r="ASV165" s="12"/>
      <c r="ASW165" s="12"/>
      <c r="ASX165" s="12"/>
      <c r="ASY165" s="12"/>
      <c r="ASZ165" s="12"/>
      <c r="ATA165" s="12"/>
      <c r="ATB165" s="12"/>
      <c r="ATC165" s="12"/>
      <c r="ATD165" s="12"/>
      <c r="ATE165" s="12"/>
      <c r="ATF165" s="12"/>
      <c r="ATG165" s="12"/>
      <c r="ATH165" s="12"/>
      <c r="ATI165" s="12"/>
      <c r="ATJ165" s="12"/>
      <c r="ATK165" s="12"/>
      <c r="ATL165" s="12"/>
      <c r="ATM165" s="12"/>
      <c r="ATN165" s="12"/>
      <c r="ATO165" s="12"/>
      <c r="ATP165" s="12"/>
      <c r="ATQ165" s="12"/>
      <c r="ATR165" s="12"/>
      <c r="ATS165" s="12"/>
      <c r="ATT165" s="12"/>
      <c r="ATU165" s="12"/>
      <c r="ATV165" s="12"/>
      <c r="ATW165" s="12"/>
      <c r="ATX165" s="12"/>
      <c r="ATY165" s="12"/>
      <c r="ATZ165" s="12"/>
      <c r="AUA165" s="12"/>
      <c r="AUB165" s="12"/>
      <c r="AUC165" s="12"/>
      <c r="AUD165" s="12"/>
      <c r="AUE165" s="12"/>
      <c r="AUF165" s="12"/>
      <c r="AUG165" s="12"/>
      <c r="AUH165" s="12"/>
      <c r="AUI165" s="12"/>
      <c r="AUJ165" s="12"/>
      <c r="AUK165" s="12"/>
      <c r="AUL165" s="12"/>
      <c r="AUM165" s="12"/>
      <c r="AUN165" s="12"/>
      <c r="AUO165" s="12"/>
      <c r="AUP165" s="12"/>
      <c r="AUQ165" s="12"/>
      <c r="AUR165" s="12"/>
      <c r="AUS165" s="12"/>
      <c r="AUT165" s="12"/>
      <c r="AUU165" s="12"/>
      <c r="AUV165" s="12"/>
      <c r="AUW165" s="12"/>
      <c r="AUX165" s="12"/>
      <c r="AUY165" s="12"/>
      <c r="AUZ165" s="12"/>
      <c r="AVA165" s="12"/>
      <c r="AVB165" s="12"/>
      <c r="AVC165" s="12"/>
      <c r="AVD165" s="12"/>
      <c r="AVE165" s="12"/>
      <c r="AVF165" s="12"/>
      <c r="AVG165" s="12"/>
      <c r="AVH165" s="12"/>
      <c r="AVI165" s="12"/>
      <c r="AVJ165" s="12"/>
      <c r="AVK165" s="12"/>
      <c r="AVL165" s="12"/>
      <c r="AVM165" s="12"/>
      <c r="AVN165" s="12"/>
      <c r="AVO165" s="12"/>
      <c r="AVP165" s="12"/>
      <c r="AVQ165" s="12"/>
      <c r="AVR165" s="12"/>
      <c r="AVS165" s="12"/>
      <c r="AVT165" s="12"/>
      <c r="AVU165" s="12"/>
      <c r="AVV165" s="12"/>
      <c r="AVW165" s="12"/>
      <c r="AVX165" s="12"/>
      <c r="AVY165" s="12"/>
      <c r="AVZ165" s="12"/>
      <c r="AWA165" s="12"/>
      <c r="AWB165" s="12"/>
      <c r="AWC165" s="12"/>
      <c r="AWD165" s="12"/>
      <c r="AWE165" s="12"/>
      <c r="AWF165" s="12"/>
      <c r="AWG165" s="12"/>
      <c r="AWH165" s="12"/>
      <c r="AWI165" s="12"/>
      <c r="AWJ165" s="12"/>
      <c r="AWK165" s="12"/>
      <c r="AWL165" s="12"/>
      <c r="AWM165" s="12"/>
      <c r="AWN165" s="12"/>
      <c r="AWO165" s="12"/>
      <c r="AWP165" s="12"/>
      <c r="AWQ165" s="12"/>
      <c r="AWR165" s="12"/>
      <c r="AWS165" s="12"/>
      <c r="AWT165" s="12"/>
      <c r="AWU165" s="12"/>
      <c r="AWV165" s="12"/>
      <c r="AWW165" s="12"/>
      <c r="AWX165" s="12"/>
      <c r="AWY165" s="12"/>
      <c r="AWZ165" s="12"/>
      <c r="AXA165" s="12"/>
      <c r="AXB165" s="12"/>
      <c r="AXC165" s="12"/>
      <c r="AXD165" s="12"/>
      <c r="AXE165" s="12"/>
      <c r="AXF165" s="12"/>
      <c r="AXG165" s="12"/>
      <c r="AXH165" s="12"/>
      <c r="AXI165" s="12"/>
      <c r="AXJ165" s="12"/>
      <c r="AXK165" s="12"/>
      <c r="AXL165" s="12"/>
      <c r="AXM165" s="12"/>
      <c r="AXN165" s="12"/>
      <c r="AXO165" s="12"/>
      <c r="AXP165" s="12"/>
      <c r="AXQ165" s="12"/>
      <c r="AXR165" s="12"/>
      <c r="AXS165" s="12"/>
      <c r="AXT165" s="12"/>
      <c r="AXU165" s="12"/>
      <c r="AXV165" s="12"/>
      <c r="AXW165" s="12"/>
      <c r="AXX165" s="12"/>
      <c r="AXY165" s="12"/>
      <c r="AXZ165" s="12"/>
      <c r="AYA165" s="12"/>
      <c r="AYB165" s="12"/>
      <c r="AYC165" s="12"/>
      <c r="AYD165" s="12"/>
      <c r="AYE165" s="12"/>
      <c r="AYF165" s="12"/>
      <c r="AYG165" s="12"/>
      <c r="AYH165" s="12"/>
      <c r="AYI165" s="12"/>
      <c r="AYJ165" s="12"/>
      <c r="AYK165" s="12"/>
      <c r="AYL165" s="12"/>
      <c r="AYM165" s="12"/>
      <c r="AYN165" s="12"/>
      <c r="AYO165" s="12"/>
      <c r="AYP165" s="12"/>
      <c r="AYQ165" s="12"/>
      <c r="AYR165" s="12"/>
      <c r="AYS165" s="12"/>
    </row>
    <row r="166" spans="1:1345" ht="14.25" x14ac:dyDescent="0.2">
      <c r="A166" s="56"/>
      <c r="B166" s="173" t="s">
        <v>78</v>
      </c>
      <c r="C166" s="174"/>
      <c r="D166" s="175"/>
      <c r="E166" s="175"/>
      <c r="F166" s="176">
        <f>F36</f>
        <v>0</v>
      </c>
      <c r="G166" s="175"/>
      <c r="H166" s="175"/>
      <c r="I166" s="175"/>
      <c r="J166" s="176">
        <f>J36</f>
        <v>0</v>
      </c>
      <c r="K166" s="175"/>
      <c r="L166" s="175"/>
      <c r="M166" s="175"/>
      <c r="N166" s="176">
        <f>N36</f>
        <v>0</v>
      </c>
      <c r="O166" s="175"/>
      <c r="P166" s="175"/>
      <c r="Q166" s="175"/>
      <c r="R166" s="176">
        <f>R36</f>
        <v>0</v>
      </c>
      <c r="S166" s="175"/>
      <c r="T166" s="175"/>
      <c r="U166" s="175"/>
      <c r="V166" s="176">
        <f>V36</f>
        <v>0</v>
      </c>
      <c r="W166" s="175"/>
      <c r="X166" s="175"/>
      <c r="Y166" s="175"/>
      <c r="Z166" s="59">
        <f>Z36</f>
        <v>0</v>
      </c>
      <c r="AA166" s="59"/>
      <c r="AB166" s="177">
        <f t="shared" si="34"/>
        <v>0</v>
      </c>
      <c r="AC166" s="178"/>
    </row>
    <row r="167" spans="1:1345" s="13" customFormat="1" ht="14.25" x14ac:dyDescent="0.2">
      <c r="A167" s="74"/>
      <c r="B167" s="170" t="s">
        <v>79</v>
      </c>
      <c r="C167" s="171"/>
      <c r="D167" s="171"/>
      <c r="E167" s="171"/>
      <c r="F167" s="172">
        <f>F37</f>
        <v>0</v>
      </c>
      <c r="G167" s="171"/>
      <c r="H167" s="171"/>
      <c r="I167" s="171"/>
      <c r="J167" s="172">
        <f>J37</f>
        <v>0</v>
      </c>
      <c r="K167" s="171"/>
      <c r="L167" s="171"/>
      <c r="M167" s="171"/>
      <c r="N167" s="172">
        <f>N37</f>
        <v>0</v>
      </c>
      <c r="O167" s="171"/>
      <c r="P167" s="171"/>
      <c r="Q167" s="171"/>
      <c r="R167" s="172">
        <f>R37</f>
        <v>0</v>
      </c>
      <c r="S167" s="171"/>
      <c r="T167" s="171"/>
      <c r="U167" s="171"/>
      <c r="V167" s="172">
        <f>V37</f>
        <v>0</v>
      </c>
      <c r="W167" s="171"/>
      <c r="X167" s="171"/>
      <c r="Y167" s="171"/>
      <c r="Z167" s="172">
        <f>Z37</f>
        <v>0</v>
      </c>
      <c r="AA167" s="172"/>
      <c r="AB167" s="180">
        <f t="shared" si="34"/>
        <v>0</v>
      </c>
      <c r="AC167" s="179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2"/>
      <c r="ALW167" s="12"/>
      <c r="ALX167" s="12"/>
      <c r="ALY167" s="12"/>
      <c r="ALZ167" s="12"/>
      <c r="AMA167" s="12"/>
      <c r="AMB167" s="12"/>
      <c r="AMC167" s="12"/>
      <c r="AMD167" s="12"/>
      <c r="AME167" s="12"/>
      <c r="AMF167" s="12"/>
      <c r="AMG167" s="12"/>
      <c r="AMH167" s="12"/>
      <c r="AMI167" s="12"/>
      <c r="AMJ167" s="12"/>
      <c r="AMK167" s="12"/>
      <c r="AML167" s="12"/>
      <c r="AMM167" s="12"/>
      <c r="AMN167" s="12"/>
      <c r="AMO167" s="12"/>
      <c r="AMP167" s="12"/>
      <c r="AMQ167" s="12"/>
      <c r="AMR167" s="12"/>
      <c r="AMS167" s="12"/>
      <c r="AMT167" s="12"/>
      <c r="AMU167" s="12"/>
      <c r="AMV167" s="12"/>
      <c r="AMW167" s="12"/>
      <c r="AMX167" s="12"/>
      <c r="AMY167" s="12"/>
      <c r="AMZ167" s="12"/>
      <c r="ANA167" s="12"/>
      <c r="ANB167" s="12"/>
      <c r="ANC167" s="12"/>
      <c r="AND167" s="12"/>
      <c r="ANE167" s="12"/>
      <c r="ANF167" s="12"/>
      <c r="ANG167" s="12"/>
      <c r="ANH167" s="12"/>
      <c r="ANI167" s="12"/>
      <c r="ANJ167" s="12"/>
      <c r="ANK167" s="12"/>
      <c r="ANL167" s="12"/>
      <c r="ANM167" s="12"/>
      <c r="ANN167" s="12"/>
      <c r="ANO167" s="12"/>
      <c r="ANP167" s="12"/>
      <c r="ANQ167" s="12"/>
      <c r="ANR167" s="12"/>
      <c r="ANS167" s="12"/>
      <c r="ANT167" s="12"/>
      <c r="ANU167" s="12"/>
      <c r="ANV167" s="12"/>
      <c r="ANW167" s="12"/>
      <c r="ANX167" s="12"/>
      <c r="ANY167" s="12"/>
      <c r="ANZ167" s="12"/>
      <c r="AOA167" s="12"/>
      <c r="AOB167" s="12"/>
      <c r="AOC167" s="12"/>
      <c r="AOD167" s="12"/>
      <c r="AOE167" s="12"/>
      <c r="AOF167" s="12"/>
      <c r="AOG167" s="12"/>
      <c r="AOH167" s="12"/>
      <c r="AOI167" s="12"/>
      <c r="AOJ167" s="12"/>
      <c r="AOK167" s="12"/>
      <c r="AOL167" s="12"/>
      <c r="AOM167" s="12"/>
      <c r="AON167" s="12"/>
      <c r="AOO167" s="12"/>
      <c r="AOP167" s="12"/>
      <c r="AOQ167" s="12"/>
      <c r="AOR167" s="12"/>
      <c r="AOS167" s="12"/>
      <c r="AOT167" s="12"/>
      <c r="AOU167" s="12"/>
      <c r="AOV167" s="12"/>
      <c r="AOW167" s="12"/>
      <c r="AOX167" s="12"/>
      <c r="AOY167" s="12"/>
      <c r="AOZ167" s="12"/>
      <c r="APA167" s="12"/>
      <c r="APB167" s="12"/>
      <c r="APC167" s="12"/>
      <c r="APD167" s="12"/>
      <c r="APE167" s="12"/>
      <c r="APF167" s="12"/>
      <c r="APG167" s="12"/>
      <c r="APH167" s="12"/>
      <c r="API167" s="12"/>
      <c r="APJ167" s="12"/>
      <c r="APK167" s="12"/>
      <c r="APL167" s="12"/>
      <c r="APM167" s="12"/>
      <c r="APN167" s="12"/>
      <c r="APO167" s="12"/>
      <c r="APP167" s="12"/>
      <c r="APQ167" s="12"/>
      <c r="APR167" s="12"/>
      <c r="APS167" s="12"/>
      <c r="APT167" s="12"/>
      <c r="APU167" s="12"/>
      <c r="APV167" s="12"/>
      <c r="APW167" s="12"/>
      <c r="APX167" s="12"/>
      <c r="APY167" s="12"/>
      <c r="APZ167" s="12"/>
      <c r="AQA167" s="12"/>
      <c r="AQB167" s="12"/>
      <c r="AQC167" s="12"/>
      <c r="AQD167" s="12"/>
      <c r="AQE167" s="12"/>
      <c r="AQF167" s="12"/>
      <c r="AQG167" s="12"/>
      <c r="AQH167" s="12"/>
      <c r="AQI167" s="12"/>
      <c r="AQJ167" s="12"/>
      <c r="AQK167" s="12"/>
      <c r="AQL167" s="12"/>
      <c r="AQM167" s="12"/>
      <c r="AQN167" s="12"/>
      <c r="AQO167" s="12"/>
      <c r="AQP167" s="12"/>
      <c r="AQQ167" s="12"/>
      <c r="AQR167" s="12"/>
      <c r="AQS167" s="12"/>
      <c r="AQT167" s="12"/>
      <c r="AQU167" s="12"/>
      <c r="AQV167" s="12"/>
      <c r="AQW167" s="12"/>
      <c r="AQX167" s="12"/>
      <c r="AQY167" s="12"/>
      <c r="AQZ167" s="12"/>
      <c r="ARA167" s="12"/>
      <c r="ARB167" s="12"/>
      <c r="ARC167" s="12"/>
      <c r="ARD167" s="12"/>
      <c r="ARE167" s="12"/>
      <c r="ARF167" s="12"/>
      <c r="ARG167" s="12"/>
      <c r="ARH167" s="12"/>
      <c r="ARI167" s="12"/>
      <c r="ARJ167" s="12"/>
      <c r="ARK167" s="12"/>
      <c r="ARL167" s="12"/>
      <c r="ARM167" s="12"/>
      <c r="ARN167" s="12"/>
      <c r="ARO167" s="12"/>
      <c r="ARP167" s="12"/>
      <c r="ARQ167" s="12"/>
      <c r="ARR167" s="12"/>
      <c r="ARS167" s="12"/>
      <c r="ART167" s="12"/>
      <c r="ARU167" s="12"/>
      <c r="ARV167" s="12"/>
      <c r="ARW167" s="12"/>
      <c r="ARX167" s="12"/>
      <c r="ARY167" s="12"/>
      <c r="ARZ167" s="12"/>
      <c r="ASA167" s="12"/>
      <c r="ASB167" s="12"/>
      <c r="ASC167" s="12"/>
      <c r="ASD167" s="12"/>
      <c r="ASE167" s="12"/>
      <c r="ASF167" s="12"/>
      <c r="ASG167" s="12"/>
      <c r="ASH167" s="12"/>
      <c r="ASI167" s="12"/>
      <c r="ASJ167" s="12"/>
      <c r="ASK167" s="12"/>
      <c r="ASL167" s="12"/>
      <c r="ASM167" s="12"/>
      <c r="ASN167" s="12"/>
      <c r="ASO167" s="12"/>
      <c r="ASP167" s="12"/>
      <c r="ASQ167" s="12"/>
      <c r="ASR167" s="12"/>
      <c r="ASS167" s="12"/>
      <c r="AST167" s="12"/>
      <c r="ASU167" s="12"/>
      <c r="ASV167" s="12"/>
      <c r="ASW167" s="12"/>
      <c r="ASX167" s="12"/>
      <c r="ASY167" s="12"/>
      <c r="ASZ167" s="12"/>
      <c r="ATA167" s="12"/>
      <c r="ATB167" s="12"/>
      <c r="ATC167" s="12"/>
      <c r="ATD167" s="12"/>
      <c r="ATE167" s="12"/>
      <c r="ATF167" s="12"/>
      <c r="ATG167" s="12"/>
      <c r="ATH167" s="12"/>
      <c r="ATI167" s="12"/>
      <c r="ATJ167" s="12"/>
      <c r="ATK167" s="12"/>
      <c r="ATL167" s="12"/>
      <c r="ATM167" s="12"/>
      <c r="ATN167" s="12"/>
      <c r="ATO167" s="12"/>
      <c r="ATP167" s="12"/>
      <c r="ATQ167" s="12"/>
      <c r="ATR167" s="12"/>
      <c r="ATS167" s="12"/>
      <c r="ATT167" s="12"/>
      <c r="ATU167" s="12"/>
      <c r="ATV167" s="12"/>
      <c r="ATW167" s="12"/>
      <c r="ATX167" s="12"/>
      <c r="ATY167" s="12"/>
      <c r="ATZ167" s="12"/>
      <c r="AUA167" s="12"/>
      <c r="AUB167" s="12"/>
      <c r="AUC167" s="12"/>
      <c r="AUD167" s="12"/>
      <c r="AUE167" s="12"/>
      <c r="AUF167" s="12"/>
      <c r="AUG167" s="12"/>
      <c r="AUH167" s="12"/>
      <c r="AUI167" s="12"/>
      <c r="AUJ167" s="12"/>
      <c r="AUK167" s="12"/>
      <c r="AUL167" s="12"/>
      <c r="AUM167" s="12"/>
      <c r="AUN167" s="12"/>
      <c r="AUO167" s="12"/>
      <c r="AUP167" s="12"/>
      <c r="AUQ167" s="12"/>
      <c r="AUR167" s="12"/>
      <c r="AUS167" s="12"/>
      <c r="AUT167" s="12"/>
      <c r="AUU167" s="12"/>
      <c r="AUV167" s="12"/>
      <c r="AUW167" s="12"/>
      <c r="AUX167" s="12"/>
      <c r="AUY167" s="12"/>
      <c r="AUZ167" s="12"/>
      <c r="AVA167" s="12"/>
      <c r="AVB167" s="12"/>
      <c r="AVC167" s="12"/>
      <c r="AVD167" s="12"/>
      <c r="AVE167" s="12"/>
      <c r="AVF167" s="12"/>
      <c r="AVG167" s="12"/>
      <c r="AVH167" s="12"/>
      <c r="AVI167" s="12"/>
      <c r="AVJ167" s="12"/>
      <c r="AVK167" s="12"/>
      <c r="AVL167" s="12"/>
      <c r="AVM167" s="12"/>
      <c r="AVN167" s="12"/>
      <c r="AVO167" s="12"/>
      <c r="AVP167" s="12"/>
      <c r="AVQ167" s="12"/>
      <c r="AVR167" s="12"/>
      <c r="AVS167" s="12"/>
      <c r="AVT167" s="12"/>
      <c r="AVU167" s="12"/>
      <c r="AVV167" s="12"/>
      <c r="AVW167" s="12"/>
      <c r="AVX167" s="12"/>
      <c r="AVY167" s="12"/>
      <c r="AVZ167" s="12"/>
      <c r="AWA167" s="12"/>
      <c r="AWB167" s="12"/>
      <c r="AWC167" s="12"/>
      <c r="AWD167" s="12"/>
      <c r="AWE167" s="12"/>
      <c r="AWF167" s="12"/>
      <c r="AWG167" s="12"/>
      <c r="AWH167" s="12"/>
      <c r="AWI167" s="12"/>
      <c r="AWJ167" s="12"/>
      <c r="AWK167" s="12"/>
      <c r="AWL167" s="12"/>
      <c r="AWM167" s="12"/>
      <c r="AWN167" s="12"/>
      <c r="AWO167" s="12"/>
      <c r="AWP167" s="12"/>
      <c r="AWQ167" s="12"/>
      <c r="AWR167" s="12"/>
      <c r="AWS167" s="12"/>
      <c r="AWT167" s="12"/>
      <c r="AWU167" s="12"/>
      <c r="AWV167" s="12"/>
      <c r="AWW167" s="12"/>
      <c r="AWX167" s="12"/>
      <c r="AWY167" s="12"/>
      <c r="AWZ167" s="12"/>
      <c r="AXA167" s="12"/>
      <c r="AXB167" s="12"/>
      <c r="AXC167" s="12"/>
      <c r="AXD167" s="12"/>
      <c r="AXE167" s="12"/>
      <c r="AXF167" s="12"/>
      <c r="AXG167" s="12"/>
      <c r="AXH167" s="12"/>
      <c r="AXI167" s="12"/>
      <c r="AXJ167" s="12"/>
      <c r="AXK167" s="12"/>
      <c r="AXL167" s="12"/>
      <c r="AXM167" s="12"/>
      <c r="AXN167" s="12"/>
      <c r="AXO167" s="12"/>
      <c r="AXP167" s="12"/>
      <c r="AXQ167" s="12"/>
      <c r="AXR167" s="12"/>
      <c r="AXS167" s="12"/>
      <c r="AXT167" s="12"/>
      <c r="AXU167" s="12"/>
      <c r="AXV167" s="12"/>
      <c r="AXW167" s="12"/>
      <c r="AXX167" s="12"/>
      <c r="AXY167" s="12"/>
      <c r="AXZ167" s="12"/>
      <c r="AYA167" s="12"/>
      <c r="AYB167" s="12"/>
      <c r="AYC167" s="12"/>
      <c r="AYD167" s="12"/>
      <c r="AYE167" s="12"/>
      <c r="AYF167" s="12"/>
      <c r="AYG167" s="12"/>
      <c r="AYH167" s="12"/>
      <c r="AYI167" s="12"/>
      <c r="AYJ167" s="12"/>
      <c r="AYK167" s="12"/>
      <c r="AYL167" s="12"/>
      <c r="AYM167" s="12"/>
      <c r="AYN167" s="12"/>
      <c r="AYO167" s="12"/>
      <c r="AYP167" s="12"/>
      <c r="AYQ167" s="12"/>
      <c r="AYR167" s="12"/>
      <c r="AYS167" s="12"/>
    </row>
    <row r="168" spans="1:1345" s="13" customFormat="1" ht="15" x14ac:dyDescent="0.25">
      <c r="A168" s="56"/>
      <c r="B168" s="58" t="s">
        <v>87</v>
      </c>
      <c r="C168" s="134"/>
      <c r="F168" s="59">
        <f>F44</f>
        <v>0</v>
      </c>
      <c r="G168" s="75"/>
      <c r="H168" s="75"/>
      <c r="I168" s="75"/>
      <c r="J168" s="59">
        <f>J44</f>
        <v>0</v>
      </c>
      <c r="K168" s="75"/>
      <c r="L168" s="75"/>
      <c r="M168" s="75"/>
      <c r="N168" s="59">
        <f>N44</f>
        <v>0</v>
      </c>
      <c r="O168" s="75"/>
      <c r="P168" s="75"/>
      <c r="Q168" s="75"/>
      <c r="R168" s="59">
        <f>R44</f>
        <v>0</v>
      </c>
      <c r="S168" s="75"/>
      <c r="T168" s="75"/>
      <c r="U168" s="75"/>
      <c r="V168" s="59">
        <f>V44</f>
        <v>0</v>
      </c>
      <c r="W168" s="75"/>
      <c r="X168" s="75"/>
      <c r="Y168" s="75"/>
      <c r="Z168" s="59">
        <f>Z44</f>
        <v>0</v>
      </c>
      <c r="AA168" s="75"/>
      <c r="AB168" s="179">
        <f t="shared" si="34"/>
        <v>0</v>
      </c>
      <c r="AC168" s="179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2"/>
      <c r="ALW168" s="12"/>
      <c r="ALX168" s="12"/>
      <c r="ALY168" s="12"/>
      <c r="ALZ168" s="12"/>
      <c r="AMA168" s="12"/>
      <c r="AMB168" s="12"/>
      <c r="AMC168" s="12"/>
      <c r="AMD168" s="12"/>
      <c r="AME168" s="12"/>
      <c r="AMF168" s="12"/>
      <c r="AMG168" s="12"/>
      <c r="AMH168" s="12"/>
      <c r="AMI168" s="12"/>
      <c r="AMJ168" s="12"/>
      <c r="AMK168" s="12"/>
      <c r="AML168" s="12"/>
      <c r="AMM168" s="12"/>
      <c r="AMN168" s="12"/>
      <c r="AMO168" s="12"/>
      <c r="AMP168" s="12"/>
      <c r="AMQ168" s="12"/>
      <c r="AMR168" s="12"/>
      <c r="AMS168" s="12"/>
      <c r="AMT168" s="12"/>
      <c r="AMU168" s="12"/>
      <c r="AMV168" s="12"/>
      <c r="AMW168" s="12"/>
      <c r="AMX168" s="12"/>
      <c r="AMY168" s="12"/>
      <c r="AMZ168" s="12"/>
      <c r="ANA168" s="12"/>
      <c r="ANB168" s="12"/>
      <c r="ANC168" s="12"/>
      <c r="AND168" s="12"/>
      <c r="ANE168" s="12"/>
      <c r="ANF168" s="12"/>
      <c r="ANG168" s="12"/>
      <c r="ANH168" s="12"/>
      <c r="ANI168" s="12"/>
      <c r="ANJ168" s="12"/>
      <c r="ANK168" s="12"/>
      <c r="ANL168" s="12"/>
      <c r="ANM168" s="12"/>
      <c r="ANN168" s="12"/>
      <c r="ANO168" s="12"/>
      <c r="ANP168" s="12"/>
      <c r="ANQ168" s="12"/>
      <c r="ANR168" s="12"/>
      <c r="ANS168" s="12"/>
      <c r="ANT168" s="12"/>
      <c r="ANU168" s="12"/>
      <c r="ANV168" s="12"/>
      <c r="ANW168" s="12"/>
      <c r="ANX168" s="12"/>
      <c r="ANY168" s="12"/>
      <c r="ANZ168" s="12"/>
      <c r="AOA168" s="12"/>
      <c r="AOB168" s="12"/>
      <c r="AOC168" s="12"/>
      <c r="AOD168" s="12"/>
      <c r="AOE168" s="12"/>
      <c r="AOF168" s="12"/>
      <c r="AOG168" s="12"/>
      <c r="AOH168" s="12"/>
      <c r="AOI168" s="12"/>
      <c r="AOJ168" s="12"/>
      <c r="AOK168" s="12"/>
      <c r="AOL168" s="12"/>
      <c r="AOM168" s="12"/>
      <c r="AON168" s="12"/>
      <c r="AOO168" s="12"/>
      <c r="AOP168" s="12"/>
      <c r="AOQ168" s="12"/>
      <c r="AOR168" s="12"/>
      <c r="AOS168" s="12"/>
      <c r="AOT168" s="12"/>
      <c r="AOU168" s="12"/>
      <c r="AOV168" s="12"/>
      <c r="AOW168" s="12"/>
      <c r="AOX168" s="12"/>
      <c r="AOY168" s="12"/>
      <c r="AOZ168" s="12"/>
      <c r="APA168" s="12"/>
      <c r="APB168" s="12"/>
      <c r="APC168" s="12"/>
      <c r="APD168" s="12"/>
      <c r="APE168" s="12"/>
      <c r="APF168" s="12"/>
      <c r="APG168" s="12"/>
      <c r="APH168" s="12"/>
      <c r="API168" s="12"/>
      <c r="APJ168" s="12"/>
      <c r="APK168" s="12"/>
      <c r="APL168" s="12"/>
      <c r="APM168" s="12"/>
      <c r="APN168" s="12"/>
      <c r="APO168" s="12"/>
      <c r="APP168" s="12"/>
      <c r="APQ168" s="12"/>
      <c r="APR168" s="12"/>
      <c r="APS168" s="12"/>
      <c r="APT168" s="12"/>
      <c r="APU168" s="12"/>
      <c r="APV168" s="12"/>
      <c r="APW168" s="12"/>
      <c r="APX168" s="12"/>
      <c r="APY168" s="12"/>
      <c r="APZ168" s="12"/>
      <c r="AQA168" s="12"/>
      <c r="AQB168" s="12"/>
      <c r="AQC168" s="12"/>
      <c r="AQD168" s="12"/>
      <c r="AQE168" s="12"/>
      <c r="AQF168" s="12"/>
      <c r="AQG168" s="12"/>
      <c r="AQH168" s="12"/>
      <c r="AQI168" s="12"/>
      <c r="AQJ168" s="12"/>
      <c r="AQK168" s="12"/>
      <c r="AQL168" s="12"/>
      <c r="AQM168" s="12"/>
      <c r="AQN168" s="12"/>
      <c r="AQO168" s="12"/>
      <c r="AQP168" s="12"/>
      <c r="AQQ168" s="12"/>
      <c r="AQR168" s="12"/>
      <c r="AQS168" s="12"/>
      <c r="AQT168" s="12"/>
      <c r="AQU168" s="12"/>
      <c r="AQV168" s="12"/>
      <c r="AQW168" s="12"/>
      <c r="AQX168" s="12"/>
      <c r="AQY168" s="12"/>
      <c r="AQZ168" s="12"/>
      <c r="ARA168" s="12"/>
      <c r="ARB168" s="12"/>
      <c r="ARC168" s="12"/>
      <c r="ARD168" s="12"/>
      <c r="ARE168" s="12"/>
      <c r="ARF168" s="12"/>
      <c r="ARG168" s="12"/>
      <c r="ARH168" s="12"/>
      <c r="ARI168" s="12"/>
      <c r="ARJ168" s="12"/>
      <c r="ARK168" s="12"/>
      <c r="ARL168" s="12"/>
      <c r="ARM168" s="12"/>
      <c r="ARN168" s="12"/>
      <c r="ARO168" s="12"/>
      <c r="ARP168" s="12"/>
      <c r="ARQ168" s="12"/>
      <c r="ARR168" s="12"/>
      <c r="ARS168" s="12"/>
      <c r="ART168" s="12"/>
      <c r="ARU168" s="12"/>
      <c r="ARV168" s="12"/>
      <c r="ARW168" s="12"/>
      <c r="ARX168" s="12"/>
      <c r="ARY168" s="12"/>
      <c r="ARZ168" s="12"/>
      <c r="ASA168" s="12"/>
      <c r="ASB168" s="12"/>
      <c r="ASC168" s="12"/>
      <c r="ASD168" s="12"/>
      <c r="ASE168" s="12"/>
      <c r="ASF168" s="12"/>
      <c r="ASG168" s="12"/>
      <c r="ASH168" s="12"/>
      <c r="ASI168" s="12"/>
      <c r="ASJ168" s="12"/>
      <c r="ASK168" s="12"/>
      <c r="ASL168" s="12"/>
      <c r="ASM168" s="12"/>
      <c r="ASN168" s="12"/>
      <c r="ASO168" s="12"/>
      <c r="ASP168" s="12"/>
      <c r="ASQ168" s="12"/>
      <c r="ASR168" s="12"/>
      <c r="ASS168" s="12"/>
      <c r="AST168" s="12"/>
      <c r="ASU168" s="12"/>
      <c r="ASV168" s="12"/>
      <c r="ASW168" s="12"/>
      <c r="ASX168" s="12"/>
      <c r="ASY168" s="12"/>
      <c r="ASZ168" s="12"/>
      <c r="ATA168" s="12"/>
      <c r="ATB168" s="12"/>
      <c r="ATC168" s="12"/>
      <c r="ATD168" s="12"/>
      <c r="ATE168" s="12"/>
      <c r="ATF168" s="12"/>
      <c r="ATG168" s="12"/>
      <c r="ATH168" s="12"/>
      <c r="ATI168" s="12"/>
      <c r="ATJ168" s="12"/>
      <c r="ATK168" s="12"/>
      <c r="ATL168" s="12"/>
      <c r="ATM168" s="12"/>
      <c r="ATN168" s="12"/>
      <c r="ATO168" s="12"/>
      <c r="ATP168" s="12"/>
      <c r="ATQ168" s="12"/>
      <c r="ATR168" s="12"/>
      <c r="ATS168" s="12"/>
      <c r="ATT168" s="12"/>
      <c r="ATU168" s="12"/>
      <c r="ATV168" s="12"/>
      <c r="ATW168" s="12"/>
      <c r="ATX168" s="12"/>
      <c r="ATY168" s="12"/>
      <c r="ATZ168" s="12"/>
      <c r="AUA168" s="12"/>
      <c r="AUB168" s="12"/>
      <c r="AUC168" s="12"/>
      <c r="AUD168" s="12"/>
      <c r="AUE168" s="12"/>
      <c r="AUF168" s="12"/>
      <c r="AUG168" s="12"/>
      <c r="AUH168" s="12"/>
      <c r="AUI168" s="12"/>
      <c r="AUJ168" s="12"/>
      <c r="AUK168" s="12"/>
      <c r="AUL168" s="12"/>
      <c r="AUM168" s="12"/>
      <c r="AUN168" s="12"/>
      <c r="AUO168" s="12"/>
      <c r="AUP168" s="12"/>
      <c r="AUQ168" s="12"/>
      <c r="AUR168" s="12"/>
      <c r="AUS168" s="12"/>
      <c r="AUT168" s="12"/>
      <c r="AUU168" s="12"/>
      <c r="AUV168" s="12"/>
      <c r="AUW168" s="12"/>
      <c r="AUX168" s="12"/>
      <c r="AUY168" s="12"/>
      <c r="AUZ168" s="12"/>
      <c r="AVA168" s="12"/>
      <c r="AVB168" s="12"/>
      <c r="AVC168" s="12"/>
      <c r="AVD168" s="12"/>
      <c r="AVE168" s="12"/>
      <c r="AVF168" s="12"/>
      <c r="AVG168" s="12"/>
      <c r="AVH168" s="12"/>
      <c r="AVI168" s="12"/>
      <c r="AVJ168" s="12"/>
      <c r="AVK168" s="12"/>
      <c r="AVL168" s="12"/>
      <c r="AVM168" s="12"/>
      <c r="AVN168" s="12"/>
      <c r="AVO168" s="12"/>
      <c r="AVP168" s="12"/>
      <c r="AVQ168" s="12"/>
      <c r="AVR168" s="12"/>
      <c r="AVS168" s="12"/>
      <c r="AVT168" s="12"/>
      <c r="AVU168" s="12"/>
      <c r="AVV168" s="12"/>
      <c r="AVW168" s="12"/>
      <c r="AVX168" s="12"/>
      <c r="AVY168" s="12"/>
      <c r="AVZ168" s="12"/>
      <c r="AWA168" s="12"/>
      <c r="AWB168" s="12"/>
      <c r="AWC168" s="12"/>
      <c r="AWD168" s="12"/>
      <c r="AWE168" s="12"/>
      <c r="AWF168" s="12"/>
      <c r="AWG168" s="12"/>
      <c r="AWH168" s="12"/>
      <c r="AWI168" s="12"/>
      <c r="AWJ168" s="12"/>
      <c r="AWK168" s="12"/>
      <c r="AWL168" s="12"/>
      <c r="AWM168" s="12"/>
      <c r="AWN168" s="12"/>
      <c r="AWO168" s="12"/>
      <c r="AWP168" s="12"/>
      <c r="AWQ168" s="12"/>
      <c r="AWR168" s="12"/>
      <c r="AWS168" s="12"/>
      <c r="AWT168" s="12"/>
      <c r="AWU168" s="12"/>
      <c r="AWV168" s="12"/>
      <c r="AWW168" s="12"/>
      <c r="AWX168" s="12"/>
      <c r="AWY168" s="12"/>
      <c r="AWZ168" s="12"/>
      <c r="AXA168" s="12"/>
      <c r="AXB168" s="12"/>
      <c r="AXC168" s="12"/>
      <c r="AXD168" s="12"/>
      <c r="AXE168" s="12"/>
      <c r="AXF168" s="12"/>
      <c r="AXG168" s="12"/>
      <c r="AXH168" s="12"/>
      <c r="AXI168" s="12"/>
      <c r="AXJ168" s="12"/>
      <c r="AXK168" s="12"/>
      <c r="AXL168" s="12"/>
      <c r="AXM168" s="12"/>
      <c r="AXN168" s="12"/>
      <c r="AXO168" s="12"/>
      <c r="AXP168" s="12"/>
      <c r="AXQ168" s="12"/>
      <c r="AXR168" s="12"/>
      <c r="AXS168" s="12"/>
      <c r="AXT168" s="12"/>
      <c r="AXU168" s="12"/>
      <c r="AXV168" s="12"/>
      <c r="AXW168" s="12"/>
      <c r="AXX168" s="12"/>
      <c r="AXY168" s="12"/>
      <c r="AXZ168" s="12"/>
      <c r="AYA168" s="12"/>
      <c r="AYB168" s="12"/>
      <c r="AYC168" s="12"/>
      <c r="AYD168" s="12"/>
      <c r="AYE168" s="12"/>
      <c r="AYF168" s="12"/>
      <c r="AYG168" s="12"/>
      <c r="AYH168" s="12"/>
      <c r="AYI168" s="12"/>
      <c r="AYJ168" s="12"/>
      <c r="AYK168" s="12"/>
      <c r="AYL168" s="12"/>
      <c r="AYM168" s="12"/>
      <c r="AYN168" s="12"/>
      <c r="AYO168" s="12"/>
      <c r="AYP168" s="12"/>
      <c r="AYQ168" s="12"/>
      <c r="AYR168" s="12"/>
      <c r="AYS168" s="12"/>
    </row>
    <row r="169" spans="1:1345" s="13" customFormat="1" ht="14.25" x14ac:dyDescent="0.2">
      <c r="A169" s="56"/>
      <c r="B169" s="170" t="s">
        <v>89</v>
      </c>
      <c r="C169" s="171"/>
      <c r="D169" s="171"/>
      <c r="E169" s="171"/>
      <c r="F169" s="172">
        <f>F45</f>
        <v>0</v>
      </c>
      <c r="G169" s="172"/>
      <c r="H169" s="172"/>
      <c r="I169" s="172"/>
      <c r="J169" s="172">
        <f>J45</f>
        <v>0</v>
      </c>
      <c r="K169" s="172"/>
      <c r="L169" s="172"/>
      <c r="M169" s="172"/>
      <c r="N169" s="172">
        <f>N45</f>
        <v>0</v>
      </c>
      <c r="O169" s="172"/>
      <c r="P169" s="172"/>
      <c r="Q169" s="172"/>
      <c r="R169" s="172">
        <f>R45</f>
        <v>0</v>
      </c>
      <c r="S169" s="172"/>
      <c r="T169" s="172"/>
      <c r="U169" s="172"/>
      <c r="V169" s="172">
        <f>V45</f>
        <v>0</v>
      </c>
      <c r="W169" s="172"/>
      <c r="X169" s="172"/>
      <c r="Y169" s="172"/>
      <c r="Z169" s="172">
        <f>Z45</f>
        <v>0</v>
      </c>
      <c r="AA169" s="172"/>
      <c r="AB169" s="180">
        <f t="shared" si="34"/>
        <v>0</v>
      </c>
      <c r="AC169" s="179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  <c r="AMK169" s="12"/>
      <c r="AML169" s="12"/>
      <c r="AMM169" s="12"/>
      <c r="AMN169" s="12"/>
      <c r="AMO169" s="12"/>
      <c r="AMP169" s="12"/>
      <c r="AMQ169" s="12"/>
      <c r="AMR169" s="12"/>
      <c r="AMS169" s="12"/>
      <c r="AMT169" s="12"/>
      <c r="AMU169" s="12"/>
      <c r="AMV169" s="12"/>
      <c r="AMW169" s="12"/>
      <c r="AMX169" s="12"/>
      <c r="AMY169" s="12"/>
      <c r="AMZ169" s="12"/>
      <c r="ANA169" s="12"/>
      <c r="ANB169" s="12"/>
      <c r="ANC169" s="12"/>
      <c r="AND169" s="12"/>
      <c r="ANE169" s="12"/>
      <c r="ANF169" s="12"/>
      <c r="ANG169" s="12"/>
      <c r="ANH169" s="12"/>
      <c r="ANI169" s="12"/>
      <c r="ANJ169" s="12"/>
      <c r="ANK169" s="12"/>
      <c r="ANL169" s="12"/>
      <c r="ANM169" s="12"/>
      <c r="ANN169" s="12"/>
      <c r="ANO169" s="12"/>
      <c r="ANP169" s="12"/>
      <c r="ANQ169" s="12"/>
      <c r="ANR169" s="12"/>
      <c r="ANS169" s="12"/>
      <c r="ANT169" s="12"/>
      <c r="ANU169" s="12"/>
      <c r="ANV169" s="12"/>
      <c r="ANW169" s="12"/>
      <c r="ANX169" s="12"/>
      <c r="ANY169" s="12"/>
      <c r="ANZ169" s="12"/>
      <c r="AOA169" s="12"/>
      <c r="AOB169" s="12"/>
      <c r="AOC169" s="12"/>
      <c r="AOD169" s="12"/>
      <c r="AOE169" s="12"/>
      <c r="AOF169" s="12"/>
      <c r="AOG169" s="12"/>
      <c r="AOH169" s="12"/>
      <c r="AOI169" s="12"/>
      <c r="AOJ169" s="12"/>
      <c r="AOK169" s="12"/>
      <c r="AOL169" s="12"/>
      <c r="AOM169" s="12"/>
      <c r="AON169" s="12"/>
      <c r="AOO169" s="12"/>
      <c r="AOP169" s="12"/>
      <c r="AOQ169" s="12"/>
      <c r="AOR169" s="12"/>
      <c r="AOS169" s="12"/>
      <c r="AOT169" s="12"/>
      <c r="AOU169" s="12"/>
      <c r="AOV169" s="12"/>
      <c r="AOW169" s="12"/>
      <c r="AOX169" s="12"/>
      <c r="AOY169" s="12"/>
      <c r="AOZ169" s="12"/>
      <c r="APA169" s="12"/>
      <c r="APB169" s="12"/>
      <c r="APC169" s="12"/>
      <c r="APD169" s="12"/>
      <c r="APE169" s="12"/>
      <c r="APF169" s="12"/>
      <c r="APG169" s="12"/>
      <c r="APH169" s="12"/>
      <c r="API169" s="12"/>
      <c r="APJ169" s="12"/>
      <c r="APK169" s="12"/>
      <c r="APL169" s="12"/>
      <c r="APM169" s="12"/>
      <c r="APN169" s="12"/>
      <c r="APO169" s="12"/>
      <c r="APP169" s="12"/>
      <c r="APQ169" s="12"/>
      <c r="APR169" s="12"/>
      <c r="APS169" s="12"/>
      <c r="APT169" s="12"/>
      <c r="APU169" s="12"/>
      <c r="APV169" s="12"/>
      <c r="APW169" s="12"/>
      <c r="APX169" s="12"/>
      <c r="APY169" s="12"/>
      <c r="APZ169" s="12"/>
      <c r="AQA169" s="12"/>
      <c r="AQB169" s="12"/>
      <c r="AQC169" s="12"/>
      <c r="AQD169" s="12"/>
      <c r="AQE169" s="12"/>
      <c r="AQF169" s="12"/>
      <c r="AQG169" s="12"/>
      <c r="AQH169" s="12"/>
      <c r="AQI169" s="12"/>
      <c r="AQJ169" s="12"/>
      <c r="AQK169" s="12"/>
      <c r="AQL169" s="12"/>
      <c r="AQM169" s="12"/>
      <c r="AQN169" s="12"/>
      <c r="AQO169" s="12"/>
      <c r="AQP169" s="12"/>
      <c r="AQQ169" s="12"/>
      <c r="AQR169" s="12"/>
      <c r="AQS169" s="12"/>
      <c r="AQT169" s="12"/>
      <c r="AQU169" s="12"/>
      <c r="AQV169" s="12"/>
      <c r="AQW169" s="12"/>
      <c r="AQX169" s="12"/>
      <c r="AQY169" s="12"/>
      <c r="AQZ169" s="12"/>
      <c r="ARA169" s="12"/>
      <c r="ARB169" s="12"/>
      <c r="ARC169" s="12"/>
      <c r="ARD169" s="12"/>
      <c r="ARE169" s="12"/>
      <c r="ARF169" s="12"/>
      <c r="ARG169" s="12"/>
      <c r="ARH169" s="12"/>
      <c r="ARI169" s="12"/>
      <c r="ARJ169" s="12"/>
      <c r="ARK169" s="12"/>
      <c r="ARL169" s="12"/>
      <c r="ARM169" s="12"/>
      <c r="ARN169" s="12"/>
      <c r="ARO169" s="12"/>
      <c r="ARP169" s="12"/>
      <c r="ARQ169" s="12"/>
      <c r="ARR169" s="12"/>
      <c r="ARS169" s="12"/>
      <c r="ART169" s="12"/>
      <c r="ARU169" s="12"/>
      <c r="ARV169" s="12"/>
      <c r="ARW169" s="12"/>
      <c r="ARX169" s="12"/>
      <c r="ARY169" s="12"/>
      <c r="ARZ169" s="12"/>
      <c r="ASA169" s="12"/>
      <c r="ASB169" s="12"/>
      <c r="ASC169" s="12"/>
      <c r="ASD169" s="12"/>
      <c r="ASE169" s="12"/>
      <c r="ASF169" s="12"/>
      <c r="ASG169" s="12"/>
      <c r="ASH169" s="12"/>
      <c r="ASI169" s="12"/>
      <c r="ASJ169" s="12"/>
      <c r="ASK169" s="12"/>
      <c r="ASL169" s="12"/>
      <c r="ASM169" s="12"/>
      <c r="ASN169" s="12"/>
      <c r="ASO169" s="12"/>
      <c r="ASP169" s="12"/>
      <c r="ASQ169" s="12"/>
      <c r="ASR169" s="12"/>
      <c r="ASS169" s="12"/>
      <c r="AST169" s="12"/>
      <c r="ASU169" s="12"/>
      <c r="ASV169" s="12"/>
      <c r="ASW169" s="12"/>
      <c r="ASX169" s="12"/>
      <c r="ASY169" s="12"/>
      <c r="ASZ169" s="12"/>
      <c r="ATA169" s="12"/>
      <c r="ATB169" s="12"/>
      <c r="ATC169" s="12"/>
      <c r="ATD169" s="12"/>
      <c r="ATE169" s="12"/>
      <c r="ATF169" s="12"/>
      <c r="ATG169" s="12"/>
      <c r="ATH169" s="12"/>
      <c r="ATI169" s="12"/>
      <c r="ATJ169" s="12"/>
      <c r="ATK169" s="12"/>
      <c r="ATL169" s="12"/>
      <c r="ATM169" s="12"/>
      <c r="ATN169" s="12"/>
      <c r="ATO169" s="12"/>
      <c r="ATP169" s="12"/>
      <c r="ATQ169" s="12"/>
      <c r="ATR169" s="12"/>
      <c r="ATS169" s="12"/>
      <c r="ATT169" s="12"/>
      <c r="ATU169" s="12"/>
      <c r="ATV169" s="12"/>
      <c r="ATW169" s="12"/>
      <c r="ATX169" s="12"/>
      <c r="ATY169" s="12"/>
      <c r="ATZ169" s="12"/>
      <c r="AUA169" s="12"/>
      <c r="AUB169" s="12"/>
      <c r="AUC169" s="12"/>
      <c r="AUD169" s="12"/>
      <c r="AUE169" s="12"/>
      <c r="AUF169" s="12"/>
      <c r="AUG169" s="12"/>
      <c r="AUH169" s="12"/>
      <c r="AUI169" s="12"/>
      <c r="AUJ169" s="12"/>
      <c r="AUK169" s="12"/>
      <c r="AUL169" s="12"/>
      <c r="AUM169" s="12"/>
      <c r="AUN169" s="12"/>
      <c r="AUO169" s="12"/>
      <c r="AUP169" s="12"/>
      <c r="AUQ169" s="12"/>
      <c r="AUR169" s="12"/>
      <c r="AUS169" s="12"/>
      <c r="AUT169" s="12"/>
      <c r="AUU169" s="12"/>
      <c r="AUV169" s="12"/>
      <c r="AUW169" s="12"/>
      <c r="AUX169" s="12"/>
      <c r="AUY169" s="12"/>
      <c r="AUZ169" s="12"/>
      <c r="AVA169" s="12"/>
      <c r="AVB169" s="12"/>
      <c r="AVC169" s="12"/>
      <c r="AVD169" s="12"/>
      <c r="AVE169" s="12"/>
      <c r="AVF169" s="12"/>
      <c r="AVG169" s="12"/>
      <c r="AVH169" s="12"/>
      <c r="AVI169" s="12"/>
      <c r="AVJ169" s="12"/>
      <c r="AVK169" s="12"/>
      <c r="AVL169" s="12"/>
      <c r="AVM169" s="12"/>
      <c r="AVN169" s="12"/>
      <c r="AVO169" s="12"/>
      <c r="AVP169" s="12"/>
      <c r="AVQ169" s="12"/>
      <c r="AVR169" s="12"/>
      <c r="AVS169" s="12"/>
      <c r="AVT169" s="12"/>
      <c r="AVU169" s="12"/>
      <c r="AVV169" s="12"/>
      <c r="AVW169" s="12"/>
      <c r="AVX169" s="12"/>
      <c r="AVY169" s="12"/>
      <c r="AVZ169" s="12"/>
      <c r="AWA169" s="12"/>
      <c r="AWB169" s="12"/>
      <c r="AWC169" s="12"/>
      <c r="AWD169" s="12"/>
      <c r="AWE169" s="12"/>
      <c r="AWF169" s="12"/>
      <c r="AWG169" s="12"/>
      <c r="AWH169" s="12"/>
      <c r="AWI169" s="12"/>
      <c r="AWJ169" s="12"/>
      <c r="AWK169" s="12"/>
      <c r="AWL169" s="12"/>
      <c r="AWM169" s="12"/>
      <c r="AWN169" s="12"/>
      <c r="AWO169" s="12"/>
      <c r="AWP169" s="12"/>
      <c r="AWQ169" s="12"/>
      <c r="AWR169" s="12"/>
      <c r="AWS169" s="12"/>
      <c r="AWT169" s="12"/>
      <c r="AWU169" s="12"/>
      <c r="AWV169" s="12"/>
      <c r="AWW169" s="12"/>
      <c r="AWX169" s="12"/>
      <c r="AWY169" s="12"/>
      <c r="AWZ169" s="12"/>
      <c r="AXA169" s="12"/>
      <c r="AXB169" s="12"/>
      <c r="AXC169" s="12"/>
      <c r="AXD169" s="12"/>
      <c r="AXE169" s="12"/>
      <c r="AXF169" s="12"/>
      <c r="AXG169" s="12"/>
      <c r="AXH169" s="12"/>
      <c r="AXI169" s="12"/>
      <c r="AXJ169" s="12"/>
      <c r="AXK169" s="12"/>
      <c r="AXL169" s="12"/>
      <c r="AXM169" s="12"/>
      <c r="AXN169" s="12"/>
      <c r="AXO169" s="12"/>
      <c r="AXP169" s="12"/>
      <c r="AXQ169" s="12"/>
      <c r="AXR169" s="12"/>
      <c r="AXS169" s="12"/>
      <c r="AXT169" s="12"/>
      <c r="AXU169" s="12"/>
      <c r="AXV169" s="12"/>
      <c r="AXW169" s="12"/>
      <c r="AXX169" s="12"/>
      <c r="AXY169" s="12"/>
      <c r="AXZ169" s="12"/>
      <c r="AYA169" s="12"/>
      <c r="AYB169" s="12"/>
      <c r="AYC169" s="12"/>
      <c r="AYD169" s="12"/>
      <c r="AYE169" s="12"/>
      <c r="AYF169" s="12"/>
      <c r="AYG169" s="12"/>
      <c r="AYH169" s="12"/>
      <c r="AYI169" s="12"/>
      <c r="AYJ169" s="12"/>
      <c r="AYK169" s="12"/>
      <c r="AYL169" s="12"/>
      <c r="AYM169" s="12"/>
      <c r="AYN169" s="12"/>
      <c r="AYO169" s="12"/>
      <c r="AYP169" s="12"/>
      <c r="AYQ169" s="12"/>
      <c r="AYR169" s="12"/>
      <c r="AYS169" s="12"/>
    </row>
    <row r="170" spans="1:1345" s="13" customFormat="1" ht="15" x14ac:dyDescent="0.25">
      <c r="A170" s="56"/>
      <c r="B170" s="169" t="s">
        <v>88</v>
      </c>
      <c r="C170" s="134"/>
      <c r="F170" s="59">
        <f>F60</f>
        <v>0</v>
      </c>
      <c r="G170" s="75"/>
      <c r="H170" s="75"/>
      <c r="I170" s="75"/>
      <c r="J170" s="59">
        <f>J60</f>
        <v>0</v>
      </c>
      <c r="K170" s="75"/>
      <c r="L170" s="75"/>
      <c r="M170" s="75"/>
      <c r="N170" s="59">
        <f>N60</f>
        <v>0</v>
      </c>
      <c r="O170" s="75"/>
      <c r="P170" s="75"/>
      <c r="Q170" s="75"/>
      <c r="R170" s="59">
        <f>R60</f>
        <v>0</v>
      </c>
      <c r="S170" s="75"/>
      <c r="T170" s="75"/>
      <c r="U170" s="75"/>
      <c r="V170" s="59">
        <f>V60</f>
        <v>0</v>
      </c>
      <c r="W170" s="75"/>
      <c r="X170" s="75"/>
      <c r="Y170" s="75"/>
      <c r="Z170" s="59">
        <f>Z60</f>
        <v>0</v>
      </c>
      <c r="AA170" s="75"/>
      <c r="AB170" s="179">
        <f t="shared" si="34"/>
        <v>0</v>
      </c>
      <c r="AC170" s="179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  <c r="AMK170" s="12"/>
      <c r="AML170" s="12"/>
      <c r="AMM170" s="12"/>
      <c r="AMN170" s="12"/>
      <c r="AMO170" s="12"/>
      <c r="AMP170" s="12"/>
      <c r="AMQ170" s="12"/>
      <c r="AMR170" s="12"/>
      <c r="AMS170" s="12"/>
      <c r="AMT170" s="12"/>
      <c r="AMU170" s="12"/>
      <c r="AMV170" s="12"/>
      <c r="AMW170" s="12"/>
      <c r="AMX170" s="12"/>
      <c r="AMY170" s="12"/>
      <c r="AMZ170" s="12"/>
      <c r="ANA170" s="12"/>
      <c r="ANB170" s="12"/>
      <c r="ANC170" s="12"/>
      <c r="AND170" s="12"/>
      <c r="ANE170" s="12"/>
      <c r="ANF170" s="12"/>
      <c r="ANG170" s="12"/>
      <c r="ANH170" s="12"/>
      <c r="ANI170" s="12"/>
      <c r="ANJ170" s="12"/>
      <c r="ANK170" s="12"/>
      <c r="ANL170" s="12"/>
      <c r="ANM170" s="12"/>
      <c r="ANN170" s="12"/>
      <c r="ANO170" s="12"/>
      <c r="ANP170" s="12"/>
      <c r="ANQ170" s="12"/>
      <c r="ANR170" s="12"/>
      <c r="ANS170" s="12"/>
      <c r="ANT170" s="12"/>
      <c r="ANU170" s="12"/>
      <c r="ANV170" s="12"/>
      <c r="ANW170" s="12"/>
      <c r="ANX170" s="12"/>
      <c r="ANY170" s="12"/>
      <c r="ANZ170" s="12"/>
      <c r="AOA170" s="12"/>
      <c r="AOB170" s="12"/>
      <c r="AOC170" s="12"/>
      <c r="AOD170" s="12"/>
      <c r="AOE170" s="12"/>
      <c r="AOF170" s="12"/>
      <c r="AOG170" s="12"/>
      <c r="AOH170" s="12"/>
      <c r="AOI170" s="12"/>
      <c r="AOJ170" s="12"/>
      <c r="AOK170" s="12"/>
      <c r="AOL170" s="12"/>
      <c r="AOM170" s="12"/>
      <c r="AON170" s="12"/>
      <c r="AOO170" s="12"/>
      <c r="AOP170" s="12"/>
      <c r="AOQ170" s="12"/>
      <c r="AOR170" s="12"/>
      <c r="AOS170" s="12"/>
      <c r="AOT170" s="12"/>
      <c r="AOU170" s="12"/>
      <c r="AOV170" s="12"/>
      <c r="AOW170" s="12"/>
      <c r="AOX170" s="12"/>
      <c r="AOY170" s="12"/>
      <c r="AOZ170" s="12"/>
      <c r="APA170" s="12"/>
      <c r="APB170" s="12"/>
      <c r="APC170" s="12"/>
      <c r="APD170" s="12"/>
      <c r="APE170" s="12"/>
      <c r="APF170" s="12"/>
      <c r="APG170" s="12"/>
      <c r="APH170" s="12"/>
      <c r="API170" s="12"/>
      <c r="APJ170" s="12"/>
      <c r="APK170" s="12"/>
      <c r="APL170" s="12"/>
      <c r="APM170" s="12"/>
      <c r="APN170" s="12"/>
      <c r="APO170" s="12"/>
      <c r="APP170" s="12"/>
      <c r="APQ170" s="12"/>
      <c r="APR170" s="12"/>
      <c r="APS170" s="12"/>
      <c r="APT170" s="12"/>
      <c r="APU170" s="12"/>
      <c r="APV170" s="12"/>
      <c r="APW170" s="12"/>
      <c r="APX170" s="12"/>
      <c r="APY170" s="12"/>
      <c r="APZ170" s="12"/>
      <c r="AQA170" s="12"/>
      <c r="AQB170" s="12"/>
      <c r="AQC170" s="12"/>
      <c r="AQD170" s="12"/>
      <c r="AQE170" s="12"/>
      <c r="AQF170" s="12"/>
      <c r="AQG170" s="12"/>
      <c r="AQH170" s="12"/>
      <c r="AQI170" s="12"/>
      <c r="AQJ170" s="12"/>
      <c r="AQK170" s="12"/>
      <c r="AQL170" s="12"/>
      <c r="AQM170" s="12"/>
      <c r="AQN170" s="12"/>
      <c r="AQO170" s="12"/>
      <c r="AQP170" s="12"/>
      <c r="AQQ170" s="12"/>
      <c r="AQR170" s="12"/>
      <c r="AQS170" s="12"/>
      <c r="AQT170" s="12"/>
      <c r="AQU170" s="12"/>
      <c r="AQV170" s="12"/>
      <c r="AQW170" s="12"/>
      <c r="AQX170" s="12"/>
      <c r="AQY170" s="12"/>
      <c r="AQZ170" s="12"/>
      <c r="ARA170" s="12"/>
      <c r="ARB170" s="12"/>
      <c r="ARC170" s="12"/>
      <c r="ARD170" s="12"/>
      <c r="ARE170" s="12"/>
      <c r="ARF170" s="12"/>
      <c r="ARG170" s="12"/>
      <c r="ARH170" s="12"/>
      <c r="ARI170" s="12"/>
      <c r="ARJ170" s="12"/>
      <c r="ARK170" s="12"/>
      <c r="ARL170" s="12"/>
      <c r="ARM170" s="12"/>
      <c r="ARN170" s="12"/>
      <c r="ARO170" s="12"/>
      <c r="ARP170" s="12"/>
      <c r="ARQ170" s="12"/>
      <c r="ARR170" s="12"/>
      <c r="ARS170" s="12"/>
      <c r="ART170" s="12"/>
      <c r="ARU170" s="12"/>
      <c r="ARV170" s="12"/>
      <c r="ARW170" s="12"/>
      <c r="ARX170" s="12"/>
      <c r="ARY170" s="12"/>
      <c r="ARZ170" s="12"/>
      <c r="ASA170" s="12"/>
      <c r="ASB170" s="12"/>
      <c r="ASC170" s="12"/>
      <c r="ASD170" s="12"/>
      <c r="ASE170" s="12"/>
      <c r="ASF170" s="12"/>
      <c r="ASG170" s="12"/>
      <c r="ASH170" s="12"/>
      <c r="ASI170" s="12"/>
      <c r="ASJ170" s="12"/>
      <c r="ASK170" s="12"/>
      <c r="ASL170" s="12"/>
      <c r="ASM170" s="12"/>
      <c r="ASN170" s="12"/>
      <c r="ASO170" s="12"/>
      <c r="ASP170" s="12"/>
      <c r="ASQ170" s="12"/>
      <c r="ASR170" s="12"/>
      <c r="ASS170" s="12"/>
      <c r="AST170" s="12"/>
      <c r="ASU170" s="12"/>
      <c r="ASV170" s="12"/>
      <c r="ASW170" s="12"/>
      <c r="ASX170" s="12"/>
      <c r="ASY170" s="12"/>
      <c r="ASZ170" s="12"/>
      <c r="ATA170" s="12"/>
      <c r="ATB170" s="12"/>
      <c r="ATC170" s="12"/>
      <c r="ATD170" s="12"/>
      <c r="ATE170" s="12"/>
      <c r="ATF170" s="12"/>
      <c r="ATG170" s="12"/>
      <c r="ATH170" s="12"/>
      <c r="ATI170" s="12"/>
      <c r="ATJ170" s="12"/>
      <c r="ATK170" s="12"/>
      <c r="ATL170" s="12"/>
      <c r="ATM170" s="12"/>
      <c r="ATN170" s="12"/>
      <c r="ATO170" s="12"/>
      <c r="ATP170" s="12"/>
      <c r="ATQ170" s="12"/>
      <c r="ATR170" s="12"/>
      <c r="ATS170" s="12"/>
      <c r="ATT170" s="12"/>
      <c r="ATU170" s="12"/>
      <c r="ATV170" s="12"/>
      <c r="ATW170" s="12"/>
      <c r="ATX170" s="12"/>
      <c r="ATY170" s="12"/>
      <c r="ATZ170" s="12"/>
      <c r="AUA170" s="12"/>
      <c r="AUB170" s="12"/>
      <c r="AUC170" s="12"/>
      <c r="AUD170" s="12"/>
      <c r="AUE170" s="12"/>
      <c r="AUF170" s="12"/>
      <c r="AUG170" s="12"/>
      <c r="AUH170" s="12"/>
      <c r="AUI170" s="12"/>
      <c r="AUJ170" s="12"/>
      <c r="AUK170" s="12"/>
      <c r="AUL170" s="12"/>
      <c r="AUM170" s="12"/>
      <c r="AUN170" s="12"/>
      <c r="AUO170" s="12"/>
      <c r="AUP170" s="12"/>
      <c r="AUQ170" s="12"/>
      <c r="AUR170" s="12"/>
      <c r="AUS170" s="12"/>
      <c r="AUT170" s="12"/>
      <c r="AUU170" s="12"/>
      <c r="AUV170" s="12"/>
      <c r="AUW170" s="12"/>
      <c r="AUX170" s="12"/>
      <c r="AUY170" s="12"/>
      <c r="AUZ170" s="12"/>
      <c r="AVA170" s="12"/>
      <c r="AVB170" s="12"/>
      <c r="AVC170" s="12"/>
      <c r="AVD170" s="12"/>
      <c r="AVE170" s="12"/>
      <c r="AVF170" s="12"/>
      <c r="AVG170" s="12"/>
      <c r="AVH170" s="12"/>
      <c r="AVI170" s="12"/>
      <c r="AVJ170" s="12"/>
      <c r="AVK170" s="12"/>
      <c r="AVL170" s="12"/>
      <c r="AVM170" s="12"/>
      <c r="AVN170" s="12"/>
      <c r="AVO170" s="12"/>
      <c r="AVP170" s="12"/>
      <c r="AVQ170" s="12"/>
      <c r="AVR170" s="12"/>
      <c r="AVS170" s="12"/>
      <c r="AVT170" s="12"/>
      <c r="AVU170" s="12"/>
      <c r="AVV170" s="12"/>
      <c r="AVW170" s="12"/>
      <c r="AVX170" s="12"/>
      <c r="AVY170" s="12"/>
      <c r="AVZ170" s="12"/>
      <c r="AWA170" s="12"/>
      <c r="AWB170" s="12"/>
      <c r="AWC170" s="12"/>
      <c r="AWD170" s="12"/>
      <c r="AWE170" s="12"/>
      <c r="AWF170" s="12"/>
      <c r="AWG170" s="12"/>
      <c r="AWH170" s="12"/>
      <c r="AWI170" s="12"/>
      <c r="AWJ170" s="12"/>
      <c r="AWK170" s="12"/>
      <c r="AWL170" s="12"/>
      <c r="AWM170" s="12"/>
      <c r="AWN170" s="12"/>
      <c r="AWO170" s="12"/>
      <c r="AWP170" s="12"/>
      <c r="AWQ170" s="12"/>
      <c r="AWR170" s="12"/>
      <c r="AWS170" s="12"/>
      <c r="AWT170" s="12"/>
      <c r="AWU170" s="12"/>
      <c r="AWV170" s="12"/>
      <c r="AWW170" s="12"/>
      <c r="AWX170" s="12"/>
      <c r="AWY170" s="12"/>
      <c r="AWZ170" s="12"/>
      <c r="AXA170" s="12"/>
      <c r="AXB170" s="12"/>
      <c r="AXC170" s="12"/>
      <c r="AXD170" s="12"/>
      <c r="AXE170" s="12"/>
      <c r="AXF170" s="12"/>
      <c r="AXG170" s="12"/>
      <c r="AXH170" s="12"/>
      <c r="AXI170" s="12"/>
      <c r="AXJ170" s="12"/>
      <c r="AXK170" s="12"/>
      <c r="AXL170" s="12"/>
      <c r="AXM170" s="12"/>
      <c r="AXN170" s="12"/>
      <c r="AXO170" s="12"/>
      <c r="AXP170" s="12"/>
      <c r="AXQ170" s="12"/>
      <c r="AXR170" s="12"/>
      <c r="AXS170" s="12"/>
      <c r="AXT170" s="12"/>
      <c r="AXU170" s="12"/>
      <c r="AXV170" s="12"/>
      <c r="AXW170" s="12"/>
      <c r="AXX170" s="12"/>
      <c r="AXY170" s="12"/>
      <c r="AXZ170" s="12"/>
      <c r="AYA170" s="12"/>
      <c r="AYB170" s="12"/>
      <c r="AYC170" s="12"/>
      <c r="AYD170" s="12"/>
      <c r="AYE170" s="12"/>
      <c r="AYF170" s="12"/>
      <c r="AYG170" s="12"/>
      <c r="AYH170" s="12"/>
      <c r="AYI170" s="12"/>
      <c r="AYJ170" s="12"/>
      <c r="AYK170" s="12"/>
      <c r="AYL170" s="12"/>
      <c r="AYM170" s="12"/>
      <c r="AYN170" s="12"/>
      <c r="AYO170" s="12"/>
      <c r="AYP170" s="12"/>
      <c r="AYQ170" s="12"/>
      <c r="AYR170" s="12"/>
      <c r="AYS170" s="12"/>
    </row>
    <row r="171" spans="1:1345" s="13" customFormat="1" ht="14.25" x14ac:dyDescent="0.2">
      <c r="A171" s="56"/>
      <c r="B171" s="168" t="s">
        <v>79</v>
      </c>
      <c r="F171" s="75">
        <f>F61</f>
        <v>0</v>
      </c>
      <c r="G171" s="75"/>
      <c r="H171" s="75"/>
      <c r="I171" s="75"/>
      <c r="J171" s="75">
        <f>J61</f>
        <v>0</v>
      </c>
      <c r="K171" s="75"/>
      <c r="L171" s="75"/>
      <c r="M171" s="75"/>
      <c r="N171" s="75">
        <f>N61</f>
        <v>0</v>
      </c>
      <c r="O171" s="75"/>
      <c r="P171" s="75"/>
      <c r="Q171" s="75"/>
      <c r="R171" s="75">
        <f>R61</f>
        <v>0</v>
      </c>
      <c r="S171" s="75"/>
      <c r="T171" s="75"/>
      <c r="U171" s="75"/>
      <c r="V171" s="75">
        <f>V61</f>
        <v>0</v>
      </c>
      <c r="W171" s="75"/>
      <c r="X171" s="75"/>
      <c r="Y171" s="75"/>
      <c r="Z171" s="75">
        <f>Z61</f>
        <v>0</v>
      </c>
      <c r="AA171" s="75"/>
      <c r="AB171" s="179">
        <f t="shared" si="34"/>
        <v>0</v>
      </c>
      <c r="AC171" s="179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2"/>
      <c r="ALW171" s="12"/>
      <c r="ALX171" s="12"/>
      <c r="ALY171" s="12"/>
      <c r="ALZ171" s="12"/>
      <c r="AMA171" s="12"/>
      <c r="AMB171" s="12"/>
      <c r="AMC171" s="12"/>
      <c r="AMD171" s="12"/>
      <c r="AME171" s="12"/>
      <c r="AMF171" s="12"/>
      <c r="AMG171" s="12"/>
      <c r="AMH171" s="12"/>
      <c r="AMI171" s="12"/>
      <c r="AMJ171" s="12"/>
      <c r="AMK171" s="12"/>
      <c r="AML171" s="12"/>
      <c r="AMM171" s="12"/>
      <c r="AMN171" s="12"/>
      <c r="AMO171" s="12"/>
      <c r="AMP171" s="12"/>
      <c r="AMQ171" s="12"/>
      <c r="AMR171" s="12"/>
      <c r="AMS171" s="12"/>
      <c r="AMT171" s="12"/>
      <c r="AMU171" s="12"/>
      <c r="AMV171" s="12"/>
      <c r="AMW171" s="12"/>
      <c r="AMX171" s="12"/>
      <c r="AMY171" s="12"/>
      <c r="AMZ171" s="12"/>
      <c r="ANA171" s="12"/>
      <c r="ANB171" s="12"/>
      <c r="ANC171" s="12"/>
      <c r="AND171" s="12"/>
      <c r="ANE171" s="12"/>
      <c r="ANF171" s="12"/>
      <c r="ANG171" s="12"/>
      <c r="ANH171" s="12"/>
      <c r="ANI171" s="12"/>
      <c r="ANJ171" s="12"/>
      <c r="ANK171" s="12"/>
      <c r="ANL171" s="12"/>
      <c r="ANM171" s="12"/>
      <c r="ANN171" s="12"/>
      <c r="ANO171" s="12"/>
      <c r="ANP171" s="12"/>
      <c r="ANQ171" s="12"/>
      <c r="ANR171" s="12"/>
      <c r="ANS171" s="12"/>
      <c r="ANT171" s="12"/>
      <c r="ANU171" s="12"/>
      <c r="ANV171" s="12"/>
      <c r="ANW171" s="12"/>
      <c r="ANX171" s="12"/>
      <c r="ANY171" s="12"/>
      <c r="ANZ171" s="12"/>
      <c r="AOA171" s="12"/>
      <c r="AOB171" s="12"/>
      <c r="AOC171" s="12"/>
      <c r="AOD171" s="12"/>
      <c r="AOE171" s="12"/>
      <c r="AOF171" s="12"/>
      <c r="AOG171" s="12"/>
      <c r="AOH171" s="12"/>
      <c r="AOI171" s="12"/>
      <c r="AOJ171" s="12"/>
      <c r="AOK171" s="12"/>
      <c r="AOL171" s="12"/>
      <c r="AOM171" s="12"/>
      <c r="AON171" s="12"/>
      <c r="AOO171" s="12"/>
      <c r="AOP171" s="12"/>
      <c r="AOQ171" s="12"/>
      <c r="AOR171" s="12"/>
      <c r="AOS171" s="12"/>
      <c r="AOT171" s="12"/>
      <c r="AOU171" s="12"/>
      <c r="AOV171" s="12"/>
      <c r="AOW171" s="12"/>
      <c r="AOX171" s="12"/>
      <c r="AOY171" s="12"/>
      <c r="AOZ171" s="12"/>
      <c r="APA171" s="12"/>
      <c r="APB171" s="12"/>
      <c r="APC171" s="12"/>
      <c r="APD171" s="12"/>
      <c r="APE171" s="12"/>
      <c r="APF171" s="12"/>
      <c r="APG171" s="12"/>
      <c r="APH171" s="12"/>
      <c r="API171" s="12"/>
      <c r="APJ171" s="12"/>
      <c r="APK171" s="12"/>
      <c r="APL171" s="12"/>
      <c r="APM171" s="12"/>
      <c r="APN171" s="12"/>
      <c r="APO171" s="12"/>
      <c r="APP171" s="12"/>
      <c r="APQ171" s="12"/>
      <c r="APR171" s="12"/>
      <c r="APS171" s="12"/>
      <c r="APT171" s="12"/>
      <c r="APU171" s="12"/>
      <c r="APV171" s="12"/>
      <c r="APW171" s="12"/>
      <c r="APX171" s="12"/>
      <c r="APY171" s="12"/>
      <c r="APZ171" s="12"/>
      <c r="AQA171" s="12"/>
      <c r="AQB171" s="12"/>
      <c r="AQC171" s="12"/>
      <c r="AQD171" s="12"/>
      <c r="AQE171" s="12"/>
      <c r="AQF171" s="12"/>
      <c r="AQG171" s="12"/>
      <c r="AQH171" s="12"/>
      <c r="AQI171" s="12"/>
      <c r="AQJ171" s="12"/>
      <c r="AQK171" s="12"/>
      <c r="AQL171" s="12"/>
      <c r="AQM171" s="12"/>
      <c r="AQN171" s="12"/>
      <c r="AQO171" s="12"/>
      <c r="AQP171" s="12"/>
      <c r="AQQ171" s="12"/>
      <c r="AQR171" s="12"/>
      <c r="AQS171" s="12"/>
      <c r="AQT171" s="12"/>
      <c r="AQU171" s="12"/>
      <c r="AQV171" s="12"/>
      <c r="AQW171" s="12"/>
      <c r="AQX171" s="12"/>
      <c r="AQY171" s="12"/>
      <c r="AQZ171" s="12"/>
      <c r="ARA171" s="12"/>
      <c r="ARB171" s="12"/>
      <c r="ARC171" s="12"/>
      <c r="ARD171" s="12"/>
      <c r="ARE171" s="12"/>
      <c r="ARF171" s="12"/>
      <c r="ARG171" s="12"/>
      <c r="ARH171" s="12"/>
      <c r="ARI171" s="12"/>
      <c r="ARJ171" s="12"/>
      <c r="ARK171" s="12"/>
      <c r="ARL171" s="12"/>
      <c r="ARM171" s="12"/>
      <c r="ARN171" s="12"/>
      <c r="ARO171" s="12"/>
      <c r="ARP171" s="12"/>
      <c r="ARQ171" s="12"/>
      <c r="ARR171" s="12"/>
      <c r="ARS171" s="12"/>
      <c r="ART171" s="12"/>
      <c r="ARU171" s="12"/>
      <c r="ARV171" s="12"/>
      <c r="ARW171" s="12"/>
      <c r="ARX171" s="12"/>
      <c r="ARY171" s="12"/>
      <c r="ARZ171" s="12"/>
      <c r="ASA171" s="12"/>
      <c r="ASB171" s="12"/>
      <c r="ASC171" s="12"/>
      <c r="ASD171" s="12"/>
      <c r="ASE171" s="12"/>
      <c r="ASF171" s="12"/>
      <c r="ASG171" s="12"/>
      <c r="ASH171" s="12"/>
      <c r="ASI171" s="12"/>
      <c r="ASJ171" s="12"/>
      <c r="ASK171" s="12"/>
      <c r="ASL171" s="12"/>
      <c r="ASM171" s="12"/>
      <c r="ASN171" s="12"/>
      <c r="ASO171" s="12"/>
      <c r="ASP171" s="12"/>
      <c r="ASQ171" s="12"/>
      <c r="ASR171" s="12"/>
      <c r="ASS171" s="12"/>
      <c r="AST171" s="12"/>
      <c r="ASU171" s="12"/>
      <c r="ASV171" s="12"/>
      <c r="ASW171" s="12"/>
      <c r="ASX171" s="12"/>
      <c r="ASY171" s="12"/>
      <c r="ASZ171" s="12"/>
      <c r="ATA171" s="12"/>
      <c r="ATB171" s="12"/>
      <c r="ATC171" s="12"/>
      <c r="ATD171" s="12"/>
      <c r="ATE171" s="12"/>
      <c r="ATF171" s="12"/>
      <c r="ATG171" s="12"/>
      <c r="ATH171" s="12"/>
      <c r="ATI171" s="12"/>
      <c r="ATJ171" s="12"/>
      <c r="ATK171" s="12"/>
      <c r="ATL171" s="12"/>
      <c r="ATM171" s="12"/>
      <c r="ATN171" s="12"/>
      <c r="ATO171" s="12"/>
      <c r="ATP171" s="12"/>
      <c r="ATQ171" s="12"/>
      <c r="ATR171" s="12"/>
      <c r="ATS171" s="12"/>
      <c r="ATT171" s="12"/>
      <c r="ATU171" s="12"/>
      <c r="ATV171" s="12"/>
      <c r="ATW171" s="12"/>
      <c r="ATX171" s="12"/>
      <c r="ATY171" s="12"/>
      <c r="ATZ171" s="12"/>
      <c r="AUA171" s="12"/>
      <c r="AUB171" s="12"/>
      <c r="AUC171" s="12"/>
      <c r="AUD171" s="12"/>
      <c r="AUE171" s="12"/>
      <c r="AUF171" s="12"/>
      <c r="AUG171" s="12"/>
      <c r="AUH171" s="12"/>
      <c r="AUI171" s="12"/>
      <c r="AUJ171" s="12"/>
      <c r="AUK171" s="12"/>
      <c r="AUL171" s="12"/>
      <c r="AUM171" s="12"/>
      <c r="AUN171" s="12"/>
      <c r="AUO171" s="12"/>
      <c r="AUP171" s="12"/>
      <c r="AUQ171" s="12"/>
      <c r="AUR171" s="12"/>
      <c r="AUS171" s="12"/>
      <c r="AUT171" s="12"/>
      <c r="AUU171" s="12"/>
      <c r="AUV171" s="12"/>
      <c r="AUW171" s="12"/>
      <c r="AUX171" s="12"/>
      <c r="AUY171" s="12"/>
      <c r="AUZ171" s="12"/>
      <c r="AVA171" s="12"/>
      <c r="AVB171" s="12"/>
      <c r="AVC171" s="12"/>
      <c r="AVD171" s="12"/>
      <c r="AVE171" s="12"/>
      <c r="AVF171" s="12"/>
      <c r="AVG171" s="12"/>
      <c r="AVH171" s="12"/>
      <c r="AVI171" s="12"/>
      <c r="AVJ171" s="12"/>
      <c r="AVK171" s="12"/>
      <c r="AVL171" s="12"/>
      <c r="AVM171" s="12"/>
      <c r="AVN171" s="12"/>
      <c r="AVO171" s="12"/>
      <c r="AVP171" s="12"/>
      <c r="AVQ171" s="12"/>
      <c r="AVR171" s="12"/>
      <c r="AVS171" s="12"/>
      <c r="AVT171" s="12"/>
      <c r="AVU171" s="12"/>
      <c r="AVV171" s="12"/>
      <c r="AVW171" s="12"/>
      <c r="AVX171" s="12"/>
      <c r="AVY171" s="12"/>
      <c r="AVZ171" s="12"/>
      <c r="AWA171" s="12"/>
      <c r="AWB171" s="12"/>
      <c r="AWC171" s="12"/>
      <c r="AWD171" s="12"/>
      <c r="AWE171" s="12"/>
      <c r="AWF171" s="12"/>
      <c r="AWG171" s="12"/>
      <c r="AWH171" s="12"/>
      <c r="AWI171" s="12"/>
      <c r="AWJ171" s="12"/>
      <c r="AWK171" s="12"/>
      <c r="AWL171" s="12"/>
      <c r="AWM171" s="12"/>
      <c r="AWN171" s="12"/>
      <c r="AWO171" s="12"/>
      <c r="AWP171" s="12"/>
      <c r="AWQ171" s="12"/>
      <c r="AWR171" s="12"/>
      <c r="AWS171" s="12"/>
      <c r="AWT171" s="12"/>
      <c r="AWU171" s="12"/>
      <c r="AWV171" s="12"/>
      <c r="AWW171" s="12"/>
      <c r="AWX171" s="12"/>
      <c r="AWY171" s="12"/>
      <c r="AWZ171" s="12"/>
      <c r="AXA171" s="12"/>
      <c r="AXB171" s="12"/>
      <c r="AXC171" s="12"/>
      <c r="AXD171" s="12"/>
      <c r="AXE171" s="12"/>
      <c r="AXF171" s="12"/>
      <c r="AXG171" s="12"/>
      <c r="AXH171" s="12"/>
      <c r="AXI171" s="12"/>
      <c r="AXJ171" s="12"/>
      <c r="AXK171" s="12"/>
      <c r="AXL171" s="12"/>
      <c r="AXM171" s="12"/>
      <c r="AXN171" s="12"/>
      <c r="AXO171" s="12"/>
      <c r="AXP171" s="12"/>
      <c r="AXQ171" s="12"/>
      <c r="AXR171" s="12"/>
      <c r="AXS171" s="12"/>
      <c r="AXT171" s="12"/>
      <c r="AXU171" s="12"/>
      <c r="AXV171" s="12"/>
      <c r="AXW171" s="12"/>
      <c r="AXX171" s="12"/>
      <c r="AXY171" s="12"/>
      <c r="AXZ171" s="12"/>
      <c r="AYA171" s="12"/>
      <c r="AYB171" s="12"/>
      <c r="AYC171" s="12"/>
      <c r="AYD171" s="12"/>
      <c r="AYE171" s="12"/>
      <c r="AYF171" s="12"/>
      <c r="AYG171" s="12"/>
      <c r="AYH171" s="12"/>
      <c r="AYI171" s="12"/>
      <c r="AYJ171" s="12"/>
      <c r="AYK171" s="12"/>
      <c r="AYL171" s="12"/>
      <c r="AYM171" s="12"/>
      <c r="AYN171" s="12"/>
      <c r="AYO171" s="12"/>
      <c r="AYP171" s="12"/>
      <c r="AYQ171" s="12"/>
      <c r="AYR171" s="12"/>
      <c r="AYS171" s="12"/>
    </row>
    <row r="172" spans="1:1345" s="11" customFormat="1" ht="15" x14ac:dyDescent="0.25">
      <c r="A172" s="62">
        <v>20</v>
      </c>
      <c r="B172" s="135" t="s">
        <v>18</v>
      </c>
      <c r="C172" s="76"/>
      <c r="D172" s="76"/>
      <c r="E172" s="76"/>
      <c r="F172" s="77">
        <f>F84</f>
        <v>0</v>
      </c>
      <c r="G172" s="76"/>
      <c r="H172" s="76"/>
      <c r="I172" s="76"/>
      <c r="J172" s="77">
        <f>J84</f>
        <v>0</v>
      </c>
      <c r="K172" s="76"/>
      <c r="L172" s="76"/>
      <c r="M172" s="76"/>
      <c r="N172" s="77">
        <f>N84</f>
        <v>0</v>
      </c>
      <c r="O172" s="76"/>
      <c r="P172" s="76"/>
      <c r="Q172" s="76"/>
      <c r="R172" s="77">
        <f>R84</f>
        <v>0</v>
      </c>
      <c r="S172" s="76"/>
      <c r="T172" s="76"/>
      <c r="U172" s="76"/>
      <c r="V172" s="77">
        <f>V84</f>
        <v>0</v>
      </c>
      <c r="W172" s="76"/>
      <c r="X172" s="76"/>
      <c r="Y172" s="76"/>
      <c r="Z172" s="77">
        <f>Z84</f>
        <v>0</v>
      </c>
      <c r="AA172" s="76"/>
      <c r="AB172" s="78">
        <f t="shared" si="34"/>
        <v>0</v>
      </c>
      <c r="AC172" s="79"/>
    </row>
    <row r="173" spans="1:1345" s="3" customFormat="1" ht="15" x14ac:dyDescent="0.25">
      <c r="A173" s="62">
        <v>30</v>
      </c>
      <c r="B173" s="133" t="s">
        <v>23</v>
      </c>
      <c r="C173" s="80"/>
      <c r="D173" s="80"/>
      <c r="E173" s="80"/>
      <c r="F173" s="64">
        <f>F99</f>
        <v>0</v>
      </c>
      <c r="G173" s="80"/>
      <c r="H173" s="80"/>
      <c r="I173" s="80"/>
      <c r="J173" s="64">
        <f>J99</f>
        <v>0</v>
      </c>
      <c r="K173" s="80"/>
      <c r="L173" s="80"/>
      <c r="M173" s="80"/>
      <c r="N173" s="64">
        <f>N99</f>
        <v>0</v>
      </c>
      <c r="O173" s="80"/>
      <c r="P173" s="80"/>
      <c r="Q173" s="80"/>
      <c r="R173" s="64">
        <f>R99</f>
        <v>0</v>
      </c>
      <c r="S173" s="80"/>
      <c r="T173" s="80"/>
      <c r="U173" s="80"/>
      <c r="V173" s="64">
        <f>V99</f>
        <v>0</v>
      </c>
      <c r="W173" s="80"/>
      <c r="X173" s="80"/>
      <c r="Y173" s="80"/>
      <c r="Z173" s="64">
        <f>Z99</f>
        <v>0</v>
      </c>
      <c r="AA173" s="81"/>
      <c r="AB173" s="82">
        <f t="shared" si="34"/>
        <v>0</v>
      </c>
      <c r="AC173" s="83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  <c r="AMQ173" s="2"/>
      <c r="AMR173" s="2"/>
      <c r="AMS173" s="2"/>
      <c r="AMT173" s="2"/>
      <c r="AMU173" s="2"/>
      <c r="AMV173" s="2"/>
      <c r="AMW173" s="2"/>
      <c r="AMX173" s="2"/>
      <c r="AMY173" s="2"/>
      <c r="AMZ173" s="2"/>
      <c r="ANA173" s="2"/>
      <c r="ANB173" s="2"/>
      <c r="ANC173" s="2"/>
      <c r="AND173" s="2"/>
      <c r="ANE173" s="2"/>
      <c r="ANF173" s="2"/>
      <c r="ANG173" s="2"/>
      <c r="ANH173" s="2"/>
      <c r="ANI173" s="2"/>
      <c r="ANJ173" s="2"/>
      <c r="ANK173" s="2"/>
      <c r="ANL173" s="2"/>
      <c r="ANM173" s="2"/>
      <c r="ANN173" s="2"/>
      <c r="ANO173" s="2"/>
      <c r="ANP173" s="2"/>
      <c r="ANQ173" s="2"/>
      <c r="ANR173" s="2"/>
      <c r="ANS173" s="2"/>
      <c r="ANT173" s="2"/>
      <c r="ANU173" s="2"/>
      <c r="ANV173" s="2"/>
      <c r="ANW173" s="2"/>
      <c r="ANX173" s="2"/>
      <c r="ANY173" s="2"/>
      <c r="ANZ173" s="2"/>
      <c r="AOA173" s="2"/>
      <c r="AOB173" s="2"/>
      <c r="AOC173" s="2"/>
      <c r="AOD173" s="2"/>
      <c r="AOE173" s="2"/>
      <c r="AOF173" s="2"/>
      <c r="AOG173" s="2"/>
      <c r="AOH173" s="2"/>
      <c r="AOI173" s="2"/>
      <c r="AOJ173" s="2"/>
      <c r="AOK173" s="2"/>
      <c r="AOL173" s="2"/>
      <c r="AOM173" s="2"/>
      <c r="AON173" s="2"/>
      <c r="AOO173" s="2"/>
      <c r="AOP173" s="2"/>
      <c r="AOQ173" s="2"/>
      <c r="AOR173" s="2"/>
      <c r="AOS173" s="2"/>
      <c r="AOT173" s="2"/>
      <c r="AOU173" s="2"/>
      <c r="AOV173" s="2"/>
      <c r="AOW173" s="2"/>
      <c r="AOX173" s="2"/>
      <c r="AOY173" s="2"/>
      <c r="AOZ173" s="2"/>
      <c r="APA173" s="2"/>
      <c r="APB173" s="2"/>
      <c r="APC173" s="2"/>
      <c r="APD173" s="2"/>
      <c r="APE173" s="2"/>
      <c r="APF173" s="2"/>
      <c r="APG173" s="2"/>
      <c r="APH173" s="2"/>
      <c r="API173" s="2"/>
      <c r="APJ173" s="2"/>
      <c r="APK173" s="2"/>
      <c r="APL173" s="2"/>
      <c r="APM173" s="2"/>
      <c r="APN173" s="2"/>
      <c r="APO173" s="2"/>
      <c r="APP173" s="2"/>
      <c r="APQ173" s="2"/>
      <c r="APR173" s="2"/>
      <c r="APS173" s="2"/>
      <c r="APT173" s="2"/>
      <c r="APU173" s="2"/>
      <c r="APV173" s="2"/>
      <c r="APW173" s="2"/>
      <c r="APX173" s="2"/>
      <c r="APY173" s="2"/>
      <c r="APZ173" s="2"/>
      <c r="AQA173" s="2"/>
      <c r="AQB173" s="2"/>
      <c r="AQC173" s="2"/>
      <c r="AQD173" s="2"/>
      <c r="AQE173" s="2"/>
      <c r="AQF173" s="2"/>
      <c r="AQG173" s="2"/>
      <c r="AQH173" s="2"/>
      <c r="AQI173" s="2"/>
      <c r="AQJ173" s="2"/>
      <c r="AQK173" s="2"/>
      <c r="AQL173" s="2"/>
      <c r="AQM173" s="2"/>
      <c r="AQN173" s="2"/>
      <c r="AQO173" s="2"/>
      <c r="AQP173" s="2"/>
      <c r="AQQ173" s="2"/>
      <c r="AQR173" s="2"/>
      <c r="AQS173" s="2"/>
      <c r="AQT173" s="2"/>
      <c r="AQU173" s="2"/>
      <c r="AQV173" s="2"/>
      <c r="AQW173" s="2"/>
      <c r="AQX173" s="2"/>
      <c r="AQY173" s="2"/>
      <c r="AQZ173" s="2"/>
      <c r="ARA173" s="2"/>
      <c r="ARB173" s="2"/>
      <c r="ARC173" s="2"/>
      <c r="ARD173" s="2"/>
      <c r="ARE173" s="2"/>
      <c r="ARF173" s="2"/>
      <c r="ARG173" s="2"/>
      <c r="ARH173" s="2"/>
      <c r="ARI173" s="2"/>
      <c r="ARJ173" s="2"/>
      <c r="ARK173" s="2"/>
      <c r="ARL173" s="2"/>
      <c r="ARM173" s="2"/>
      <c r="ARN173" s="2"/>
      <c r="ARO173" s="2"/>
      <c r="ARP173" s="2"/>
      <c r="ARQ173" s="2"/>
      <c r="ARR173" s="2"/>
      <c r="ARS173" s="2"/>
      <c r="ART173" s="2"/>
      <c r="ARU173" s="2"/>
      <c r="ARV173" s="2"/>
      <c r="ARW173" s="2"/>
      <c r="ARX173" s="2"/>
      <c r="ARY173" s="2"/>
      <c r="ARZ173" s="2"/>
      <c r="ASA173" s="2"/>
      <c r="ASB173" s="2"/>
      <c r="ASC173" s="2"/>
      <c r="ASD173" s="2"/>
      <c r="ASE173" s="2"/>
      <c r="ASF173" s="2"/>
      <c r="ASG173" s="2"/>
      <c r="ASH173" s="2"/>
      <c r="ASI173" s="2"/>
      <c r="ASJ173" s="2"/>
      <c r="ASK173" s="2"/>
      <c r="ASL173" s="2"/>
      <c r="ASM173" s="2"/>
      <c r="ASN173" s="2"/>
      <c r="ASO173" s="2"/>
      <c r="ASP173" s="2"/>
      <c r="ASQ173" s="2"/>
      <c r="ASR173" s="2"/>
      <c r="ASS173" s="2"/>
      <c r="AST173" s="2"/>
      <c r="ASU173" s="2"/>
      <c r="ASV173" s="2"/>
      <c r="ASW173" s="2"/>
      <c r="ASX173" s="2"/>
      <c r="ASY173" s="2"/>
      <c r="ASZ173" s="2"/>
      <c r="ATA173" s="2"/>
      <c r="ATB173" s="2"/>
      <c r="ATC173" s="2"/>
      <c r="ATD173" s="2"/>
      <c r="ATE173" s="2"/>
      <c r="ATF173" s="2"/>
      <c r="ATG173" s="2"/>
      <c r="ATH173" s="2"/>
      <c r="ATI173" s="2"/>
      <c r="ATJ173" s="2"/>
      <c r="ATK173" s="2"/>
      <c r="ATL173" s="2"/>
      <c r="ATM173" s="2"/>
      <c r="ATN173" s="2"/>
      <c r="ATO173" s="2"/>
      <c r="ATP173" s="2"/>
      <c r="ATQ173" s="2"/>
      <c r="ATR173" s="2"/>
      <c r="ATS173" s="2"/>
      <c r="ATT173" s="2"/>
      <c r="ATU173" s="2"/>
      <c r="ATV173" s="2"/>
      <c r="ATW173" s="2"/>
      <c r="ATX173" s="2"/>
      <c r="ATY173" s="2"/>
      <c r="ATZ173" s="2"/>
      <c r="AUA173" s="2"/>
      <c r="AUB173" s="2"/>
      <c r="AUC173" s="2"/>
      <c r="AUD173" s="2"/>
      <c r="AUE173" s="2"/>
      <c r="AUF173" s="2"/>
      <c r="AUG173" s="2"/>
      <c r="AUH173" s="2"/>
      <c r="AUI173" s="2"/>
      <c r="AUJ173" s="2"/>
      <c r="AUK173" s="2"/>
      <c r="AUL173" s="2"/>
      <c r="AUM173" s="2"/>
      <c r="AUN173" s="2"/>
      <c r="AUO173" s="2"/>
      <c r="AUP173" s="2"/>
      <c r="AUQ173" s="2"/>
      <c r="AUR173" s="2"/>
      <c r="AUS173" s="2"/>
      <c r="AUT173" s="2"/>
      <c r="AUU173" s="2"/>
      <c r="AUV173" s="2"/>
      <c r="AUW173" s="2"/>
      <c r="AUX173" s="2"/>
      <c r="AUY173" s="2"/>
      <c r="AUZ173" s="2"/>
      <c r="AVA173" s="2"/>
      <c r="AVB173" s="2"/>
      <c r="AVC173" s="2"/>
      <c r="AVD173" s="2"/>
      <c r="AVE173" s="2"/>
      <c r="AVF173" s="2"/>
      <c r="AVG173" s="2"/>
      <c r="AVH173" s="2"/>
      <c r="AVI173" s="2"/>
      <c r="AVJ173" s="2"/>
      <c r="AVK173" s="2"/>
      <c r="AVL173" s="2"/>
      <c r="AVM173" s="2"/>
      <c r="AVN173" s="2"/>
      <c r="AVO173" s="2"/>
      <c r="AVP173" s="2"/>
      <c r="AVQ173" s="2"/>
      <c r="AVR173" s="2"/>
      <c r="AVS173" s="2"/>
      <c r="AVT173" s="2"/>
      <c r="AVU173" s="2"/>
      <c r="AVV173" s="2"/>
      <c r="AVW173" s="2"/>
      <c r="AVX173" s="2"/>
      <c r="AVY173" s="2"/>
      <c r="AVZ173" s="2"/>
      <c r="AWA173" s="2"/>
      <c r="AWB173" s="2"/>
      <c r="AWC173" s="2"/>
      <c r="AWD173" s="2"/>
      <c r="AWE173" s="2"/>
      <c r="AWF173" s="2"/>
      <c r="AWG173" s="2"/>
      <c r="AWH173" s="2"/>
      <c r="AWI173" s="2"/>
      <c r="AWJ173" s="2"/>
      <c r="AWK173" s="2"/>
      <c r="AWL173" s="2"/>
      <c r="AWM173" s="2"/>
      <c r="AWN173" s="2"/>
      <c r="AWO173" s="2"/>
      <c r="AWP173" s="2"/>
      <c r="AWQ173" s="2"/>
      <c r="AWR173" s="2"/>
      <c r="AWS173" s="2"/>
      <c r="AWT173" s="2"/>
      <c r="AWU173" s="2"/>
      <c r="AWV173" s="2"/>
      <c r="AWW173" s="2"/>
      <c r="AWX173" s="2"/>
      <c r="AWY173" s="2"/>
      <c r="AWZ173" s="2"/>
      <c r="AXA173" s="2"/>
      <c r="AXB173" s="2"/>
      <c r="AXC173" s="2"/>
      <c r="AXD173" s="2"/>
      <c r="AXE173" s="2"/>
      <c r="AXF173" s="2"/>
      <c r="AXG173" s="2"/>
      <c r="AXH173" s="2"/>
      <c r="AXI173" s="2"/>
      <c r="AXJ173" s="2"/>
      <c r="AXK173" s="2"/>
      <c r="AXL173" s="2"/>
      <c r="AXM173" s="2"/>
      <c r="AXN173" s="2"/>
      <c r="AXO173" s="2"/>
      <c r="AXP173" s="2"/>
      <c r="AXQ173" s="2"/>
      <c r="AXR173" s="2"/>
      <c r="AXS173" s="2"/>
      <c r="AXT173" s="2"/>
      <c r="AXU173" s="2"/>
      <c r="AXV173" s="2"/>
      <c r="AXW173" s="2"/>
      <c r="AXX173" s="2"/>
      <c r="AXY173" s="2"/>
      <c r="AXZ173" s="2"/>
      <c r="AYA173" s="2"/>
      <c r="AYB173" s="2"/>
      <c r="AYC173" s="2"/>
      <c r="AYD173" s="2"/>
      <c r="AYE173" s="2"/>
      <c r="AYF173" s="2"/>
      <c r="AYG173" s="2"/>
      <c r="AYH173" s="2"/>
      <c r="AYI173" s="2"/>
      <c r="AYJ173" s="2"/>
      <c r="AYK173" s="2"/>
      <c r="AYL173" s="2"/>
      <c r="AYM173" s="2"/>
      <c r="AYN173" s="2"/>
      <c r="AYO173" s="2"/>
      <c r="AYP173" s="2"/>
      <c r="AYQ173" s="2"/>
      <c r="AYR173" s="2"/>
      <c r="AYS173" s="2"/>
    </row>
    <row r="174" spans="1:1345" s="142" customFormat="1" ht="15.75" thickBot="1" x14ac:dyDescent="0.3">
      <c r="A174" s="136">
        <v>60.2</v>
      </c>
      <c r="B174" s="137" t="s">
        <v>32</v>
      </c>
      <c r="C174" s="138"/>
      <c r="D174" s="138"/>
      <c r="E174" s="138"/>
      <c r="F174" s="139">
        <f>SUM(F160+F172+F173)</f>
        <v>0</v>
      </c>
      <c r="G174" s="138"/>
      <c r="H174" s="138"/>
      <c r="I174" s="138"/>
      <c r="J174" s="139">
        <f>SUM(J160+J172+J173)</f>
        <v>0</v>
      </c>
      <c r="K174" s="138"/>
      <c r="L174" s="138"/>
      <c r="M174" s="138"/>
      <c r="N174" s="139">
        <f>SUM(N160+N172+N173)</f>
        <v>0</v>
      </c>
      <c r="O174" s="138"/>
      <c r="P174" s="138"/>
      <c r="Q174" s="138"/>
      <c r="R174" s="139">
        <f>SUM(R160+R172+R173)</f>
        <v>0</v>
      </c>
      <c r="S174" s="138"/>
      <c r="T174" s="138"/>
      <c r="U174" s="138"/>
      <c r="V174" s="139">
        <f>SUM(V160+V172+V173)</f>
        <v>0</v>
      </c>
      <c r="W174" s="138"/>
      <c r="X174" s="138"/>
      <c r="Y174" s="138"/>
      <c r="Z174" s="139">
        <f>SUM(Z160+Z172+Z173)</f>
        <v>0</v>
      </c>
      <c r="AA174" s="139"/>
      <c r="AB174" s="140">
        <f>SUM(AB160,AB172,AB173)</f>
        <v>0</v>
      </c>
      <c r="AC174" s="141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106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6"/>
      <c r="DV174" s="106"/>
      <c r="DW174" s="106"/>
      <c r="DX174" s="106"/>
      <c r="DY174" s="106"/>
      <c r="DZ174" s="106"/>
      <c r="EA174" s="106"/>
      <c r="EB174" s="106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06"/>
      <c r="EZ174" s="106"/>
      <c r="FA174" s="106"/>
      <c r="FB174" s="106"/>
      <c r="FC174" s="106"/>
      <c r="FD174" s="106"/>
      <c r="FE174" s="106"/>
      <c r="FF174" s="106"/>
      <c r="FG174" s="106"/>
      <c r="FH174" s="106"/>
      <c r="FI174" s="106"/>
      <c r="FJ174" s="106"/>
      <c r="FK174" s="106"/>
      <c r="FL174" s="106"/>
      <c r="FM174" s="106"/>
      <c r="FN174" s="106"/>
      <c r="FO174" s="106"/>
      <c r="FP174" s="106"/>
      <c r="FQ174" s="106"/>
      <c r="FR174" s="106"/>
      <c r="FS174" s="106"/>
      <c r="FT174" s="106"/>
      <c r="FU174" s="106"/>
      <c r="FV174" s="106"/>
      <c r="FW174" s="106"/>
      <c r="FX174" s="106"/>
      <c r="FY174" s="106"/>
      <c r="FZ174" s="106"/>
      <c r="GA174" s="106"/>
      <c r="GB174" s="106"/>
      <c r="GC174" s="106"/>
      <c r="GD174" s="106"/>
      <c r="GE174" s="106"/>
      <c r="GF174" s="106"/>
      <c r="GG174" s="106"/>
      <c r="GH174" s="106"/>
      <c r="GI174" s="106"/>
      <c r="GJ174" s="106"/>
      <c r="GK174" s="106"/>
      <c r="GL174" s="106"/>
      <c r="GM174" s="106"/>
      <c r="GN174" s="106"/>
      <c r="GO174" s="106"/>
      <c r="GP174" s="106"/>
      <c r="GQ174" s="106"/>
      <c r="GR174" s="106"/>
      <c r="GS174" s="106"/>
      <c r="GT174" s="106"/>
      <c r="GU174" s="106"/>
      <c r="GV174" s="106"/>
      <c r="GW174" s="106"/>
      <c r="GX174" s="106"/>
      <c r="GY174" s="106"/>
      <c r="GZ174" s="106"/>
      <c r="HA174" s="106"/>
      <c r="HB174" s="106"/>
      <c r="HC174" s="106"/>
      <c r="HD174" s="106"/>
      <c r="HE174" s="106"/>
      <c r="HF174" s="106"/>
      <c r="HG174" s="106"/>
      <c r="HH174" s="106"/>
      <c r="HI174" s="106"/>
      <c r="HJ174" s="106"/>
      <c r="HK174" s="106"/>
      <c r="HL174" s="106"/>
      <c r="HM174" s="106"/>
      <c r="HN174" s="106"/>
      <c r="HO174" s="106"/>
      <c r="HP174" s="106"/>
      <c r="HQ174" s="106"/>
      <c r="HR174" s="106"/>
      <c r="HS174" s="106"/>
      <c r="HT174" s="106"/>
      <c r="HU174" s="106"/>
      <c r="HV174" s="106"/>
      <c r="HW174" s="106"/>
      <c r="HX174" s="106"/>
      <c r="HY174" s="106"/>
      <c r="HZ174" s="106"/>
      <c r="IA174" s="106"/>
      <c r="IB174" s="106"/>
      <c r="IC174" s="106"/>
      <c r="ID174" s="106"/>
      <c r="IE174" s="106"/>
      <c r="IF174" s="106"/>
      <c r="IG174" s="106"/>
      <c r="IH174" s="106"/>
      <c r="II174" s="106"/>
      <c r="IJ174" s="106"/>
      <c r="IK174" s="106"/>
      <c r="IL174" s="106"/>
      <c r="IM174" s="106"/>
      <c r="IN174" s="106"/>
      <c r="IO174" s="106"/>
      <c r="IP174" s="106"/>
      <c r="IQ174" s="106"/>
      <c r="IR174" s="106"/>
      <c r="IS174" s="106"/>
      <c r="IT174" s="106"/>
      <c r="IU174" s="106"/>
      <c r="IV174" s="106"/>
      <c r="IW174" s="106"/>
      <c r="IX174" s="106"/>
      <c r="IY174" s="106"/>
      <c r="IZ174" s="106"/>
      <c r="JA174" s="106"/>
      <c r="JB174" s="106"/>
      <c r="JC174" s="106"/>
      <c r="JD174" s="106"/>
      <c r="JE174" s="106"/>
      <c r="JF174" s="106"/>
      <c r="JG174" s="106"/>
      <c r="JH174" s="106"/>
      <c r="JI174" s="106"/>
      <c r="JJ174" s="106"/>
      <c r="JK174" s="106"/>
      <c r="JL174" s="106"/>
      <c r="JM174" s="106"/>
      <c r="JN174" s="106"/>
      <c r="JO174" s="106"/>
      <c r="JP174" s="106"/>
      <c r="JQ174" s="106"/>
      <c r="JR174" s="106"/>
      <c r="JS174" s="106"/>
      <c r="JT174" s="106"/>
      <c r="JU174" s="106"/>
      <c r="JV174" s="106"/>
      <c r="JW174" s="106"/>
      <c r="JX174" s="106"/>
      <c r="JY174" s="106"/>
      <c r="JZ174" s="106"/>
      <c r="KA174" s="106"/>
      <c r="KB174" s="106"/>
      <c r="KC174" s="106"/>
      <c r="KD174" s="106"/>
      <c r="KE174" s="106"/>
      <c r="KF174" s="106"/>
      <c r="KG174" s="106"/>
      <c r="KH174" s="106"/>
      <c r="KI174" s="106"/>
      <c r="KJ174" s="106"/>
      <c r="KK174" s="106"/>
      <c r="KL174" s="106"/>
      <c r="KM174" s="106"/>
      <c r="KN174" s="106"/>
      <c r="KO174" s="106"/>
      <c r="KP174" s="106"/>
      <c r="KQ174" s="106"/>
      <c r="KR174" s="106"/>
      <c r="KS174" s="106"/>
      <c r="KT174" s="106"/>
      <c r="KU174" s="106"/>
      <c r="KV174" s="106"/>
      <c r="KW174" s="106"/>
      <c r="KX174" s="106"/>
      <c r="KY174" s="106"/>
      <c r="KZ174" s="106"/>
      <c r="LA174" s="106"/>
      <c r="LB174" s="106"/>
      <c r="LC174" s="106"/>
      <c r="LD174" s="106"/>
      <c r="LE174" s="106"/>
      <c r="LF174" s="106"/>
      <c r="LG174" s="106"/>
      <c r="LH174" s="106"/>
      <c r="LI174" s="106"/>
      <c r="LJ174" s="106"/>
      <c r="LK174" s="106"/>
      <c r="LL174" s="106"/>
      <c r="LM174" s="106"/>
      <c r="LN174" s="106"/>
      <c r="LO174" s="106"/>
      <c r="LP174" s="106"/>
      <c r="LQ174" s="106"/>
      <c r="LR174" s="106"/>
      <c r="LS174" s="106"/>
      <c r="LT174" s="106"/>
      <c r="LU174" s="106"/>
      <c r="LV174" s="106"/>
      <c r="LW174" s="106"/>
      <c r="LX174" s="106"/>
      <c r="LY174" s="106"/>
      <c r="LZ174" s="106"/>
      <c r="MA174" s="106"/>
      <c r="MB174" s="106"/>
      <c r="MC174" s="106"/>
      <c r="MD174" s="106"/>
      <c r="ME174" s="106"/>
      <c r="MF174" s="106"/>
      <c r="MG174" s="106"/>
      <c r="MH174" s="106"/>
      <c r="MI174" s="106"/>
      <c r="MJ174" s="106"/>
      <c r="MK174" s="106"/>
      <c r="ML174" s="106"/>
      <c r="MM174" s="106"/>
      <c r="MN174" s="106"/>
      <c r="MO174" s="106"/>
      <c r="MP174" s="106"/>
      <c r="MQ174" s="106"/>
      <c r="MR174" s="106"/>
      <c r="MS174" s="106"/>
      <c r="MT174" s="106"/>
      <c r="MU174" s="106"/>
      <c r="MV174" s="106"/>
      <c r="MW174" s="106"/>
      <c r="MX174" s="106"/>
      <c r="MY174" s="106"/>
      <c r="MZ174" s="106"/>
      <c r="NA174" s="106"/>
      <c r="NB174" s="106"/>
      <c r="NC174" s="106"/>
      <c r="ND174" s="106"/>
      <c r="NE174" s="106"/>
      <c r="NF174" s="106"/>
      <c r="NG174" s="106"/>
      <c r="NH174" s="106"/>
      <c r="NI174" s="106"/>
      <c r="NJ174" s="106"/>
      <c r="NK174" s="106"/>
      <c r="NL174" s="106"/>
      <c r="NM174" s="106"/>
      <c r="NN174" s="106"/>
      <c r="NO174" s="106"/>
      <c r="NP174" s="106"/>
      <c r="NQ174" s="106"/>
      <c r="NR174" s="106"/>
      <c r="NS174" s="106"/>
      <c r="NT174" s="106"/>
      <c r="NU174" s="106"/>
      <c r="NV174" s="106"/>
      <c r="NW174" s="106"/>
      <c r="NX174" s="106"/>
      <c r="NY174" s="106"/>
      <c r="NZ174" s="106"/>
      <c r="OA174" s="106"/>
      <c r="OB174" s="106"/>
      <c r="OC174" s="106"/>
      <c r="OD174" s="106"/>
      <c r="OE174" s="106"/>
      <c r="OF174" s="106"/>
      <c r="OG174" s="106"/>
      <c r="OH174" s="106"/>
      <c r="OI174" s="106"/>
      <c r="OJ174" s="106"/>
      <c r="OK174" s="106"/>
      <c r="OL174" s="106"/>
      <c r="OM174" s="106"/>
      <c r="ON174" s="106"/>
      <c r="OO174" s="106"/>
      <c r="OP174" s="106"/>
      <c r="OQ174" s="106"/>
      <c r="OR174" s="106"/>
      <c r="OS174" s="106"/>
      <c r="OT174" s="106"/>
      <c r="OU174" s="106"/>
      <c r="OV174" s="106"/>
      <c r="OW174" s="106"/>
      <c r="OX174" s="106"/>
      <c r="OY174" s="106"/>
      <c r="OZ174" s="106"/>
      <c r="PA174" s="106"/>
      <c r="PB174" s="106"/>
      <c r="PC174" s="106"/>
      <c r="PD174" s="106"/>
      <c r="PE174" s="106"/>
      <c r="PF174" s="106"/>
      <c r="PG174" s="106"/>
      <c r="PH174" s="106"/>
      <c r="PI174" s="106"/>
      <c r="PJ174" s="106"/>
      <c r="PK174" s="106"/>
      <c r="PL174" s="106"/>
      <c r="PM174" s="106"/>
      <c r="PN174" s="106"/>
      <c r="PO174" s="106"/>
      <c r="PP174" s="106"/>
      <c r="PQ174" s="106"/>
      <c r="PR174" s="106"/>
      <c r="PS174" s="106"/>
      <c r="PT174" s="106"/>
      <c r="PU174" s="106"/>
      <c r="PV174" s="106"/>
      <c r="PW174" s="106"/>
      <c r="PX174" s="106"/>
      <c r="PY174" s="106"/>
      <c r="PZ174" s="106"/>
      <c r="QA174" s="106"/>
      <c r="QB174" s="106"/>
      <c r="QC174" s="106"/>
      <c r="QD174" s="106"/>
      <c r="QE174" s="106"/>
      <c r="QF174" s="106"/>
      <c r="QG174" s="106"/>
      <c r="QH174" s="106"/>
      <c r="QI174" s="106"/>
      <c r="QJ174" s="106"/>
      <c r="QK174" s="106"/>
      <c r="QL174" s="106"/>
      <c r="QM174" s="106"/>
      <c r="QN174" s="106"/>
      <c r="QO174" s="106"/>
      <c r="QP174" s="106"/>
      <c r="QQ174" s="106"/>
      <c r="QR174" s="106"/>
      <c r="QS174" s="106"/>
      <c r="QT174" s="106"/>
      <c r="QU174" s="106"/>
      <c r="QV174" s="106"/>
      <c r="QW174" s="106"/>
      <c r="QX174" s="106"/>
      <c r="QY174" s="106"/>
      <c r="QZ174" s="106"/>
      <c r="RA174" s="106"/>
      <c r="RB174" s="106"/>
      <c r="RC174" s="106"/>
      <c r="RD174" s="106"/>
      <c r="RE174" s="106"/>
      <c r="RF174" s="106"/>
      <c r="RG174" s="106"/>
      <c r="RH174" s="106"/>
      <c r="RI174" s="106"/>
      <c r="RJ174" s="106"/>
      <c r="RK174" s="106"/>
      <c r="RL174" s="106"/>
      <c r="RM174" s="106"/>
      <c r="RN174" s="106"/>
      <c r="RO174" s="106"/>
      <c r="RP174" s="106"/>
      <c r="RQ174" s="106"/>
      <c r="RR174" s="106"/>
      <c r="RS174" s="106"/>
      <c r="RT174" s="106"/>
      <c r="RU174" s="106"/>
      <c r="RV174" s="106"/>
      <c r="RW174" s="106"/>
      <c r="RX174" s="106"/>
      <c r="RY174" s="106"/>
      <c r="RZ174" s="106"/>
      <c r="SA174" s="106"/>
      <c r="SB174" s="106"/>
      <c r="SC174" s="106"/>
      <c r="SD174" s="106"/>
      <c r="SE174" s="106"/>
      <c r="SF174" s="106"/>
      <c r="SG174" s="106"/>
      <c r="SH174" s="106"/>
      <c r="SI174" s="106"/>
      <c r="SJ174" s="106"/>
      <c r="SK174" s="106"/>
      <c r="SL174" s="106"/>
      <c r="SM174" s="106"/>
      <c r="SN174" s="106"/>
      <c r="SO174" s="106"/>
      <c r="SP174" s="106"/>
      <c r="SQ174" s="106"/>
      <c r="SR174" s="106"/>
      <c r="SS174" s="106"/>
      <c r="ST174" s="106"/>
      <c r="SU174" s="106"/>
      <c r="SV174" s="106"/>
      <c r="SW174" s="106"/>
      <c r="SX174" s="106"/>
      <c r="SY174" s="106"/>
      <c r="SZ174" s="106"/>
      <c r="TA174" s="106"/>
      <c r="TB174" s="106"/>
      <c r="TC174" s="106"/>
      <c r="TD174" s="106"/>
      <c r="TE174" s="106"/>
      <c r="TF174" s="106"/>
      <c r="TG174" s="106"/>
      <c r="TH174" s="106"/>
      <c r="TI174" s="106"/>
      <c r="TJ174" s="106"/>
      <c r="TK174" s="106"/>
      <c r="TL174" s="106"/>
      <c r="TM174" s="106"/>
      <c r="TN174" s="106"/>
      <c r="TO174" s="106"/>
      <c r="TP174" s="106"/>
      <c r="TQ174" s="106"/>
      <c r="TR174" s="106"/>
      <c r="TS174" s="106"/>
      <c r="TT174" s="106"/>
      <c r="TU174" s="106"/>
      <c r="TV174" s="106"/>
      <c r="TW174" s="106"/>
      <c r="TX174" s="106"/>
      <c r="TY174" s="106"/>
      <c r="TZ174" s="106"/>
      <c r="UA174" s="106"/>
      <c r="UB174" s="106"/>
      <c r="UC174" s="106"/>
      <c r="UD174" s="106"/>
      <c r="UE174" s="106"/>
      <c r="UF174" s="106"/>
      <c r="UG174" s="106"/>
      <c r="UH174" s="106"/>
      <c r="UI174" s="106"/>
      <c r="UJ174" s="106"/>
      <c r="UK174" s="106"/>
      <c r="UL174" s="106"/>
      <c r="UM174" s="106"/>
      <c r="UN174" s="106"/>
      <c r="UO174" s="106"/>
      <c r="UP174" s="106"/>
      <c r="UQ174" s="106"/>
      <c r="UR174" s="106"/>
      <c r="US174" s="106"/>
      <c r="UT174" s="106"/>
      <c r="UU174" s="106"/>
      <c r="UV174" s="106"/>
      <c r="UW174" s="106"/>
      <c r="UX174" s="106"/>
      <c r="UY174" s="106"/>
      <c r="UZ174" s="106"/>
      <c r="VA174" s="106"/>
      <c r="VB174" s="106"/>
      <c r="VC174" s="106"/>
      <c r="VD174" s="106"/>
      <c r="VE174" s="106"/>
      <c r="VF174" s="106"/>
      <c r="VG174" s="106"/>
      <c r="VH174" s="106"/>
      <c r="VI174" s="106"/>
      <c r="VJ174" s="106"/>
      <c r="VK174" s="106"/>
      <c r="VL174" s="106"/>
      <c r="VM174" s="106"/>
      <c r="VN174" s="106"/>
      <c r="VO174" s="106"/>
      <c r="VP174" s="106"/>
      <c r="VQ174" s="106"/>
      <c r="VR174" s="106"/>
      <c r="VS174" s="106"/>
      <c r="VT174" s="106"/>
      <c r="VU174" s="106"/>
      <c r="VV174" s="106"/>
      <c r="VW174" s="106"/>
      <c r="VX174" s="106"/>
      <c r="VY174" s="106"/>
      <c r="VZ174" s="106"/>
      <c r="WA174" s="106"/>
      <c r="WB174" s="106"/>
      <c r="WC174" s="106"/>
      <c r="WD174" s="106"/>
      <c r="WE174" s="106"/>
      <c r="WF174" s="106"/>
      <c r="WG174" s="106"/>
      <c r="WH174" s="106"/>
      <c r="WI174" s="106"/>
      <c r="WJ174" s="106"/>
      <c r="WK174" s="106"/>
      <c r="WL174" s="106"/>
      <c r="WM174" s="106"/>
      <c r="WN174" s="106"/>
      <c r="WO174" s="106"/>
      <c r="WP174" s="106"/>
      <c r="WQ174" s="106"/>
      <c r="WR174" s="106"/>
      <c r="WS174" s="106"/>
      <c r="WT174" s="106"/>
      <c r="WU174" s="106"/>
      <c r="WV174" s="106"/>
      <c r="WW174" s="106"/>
      <c r="WX174" s="106"/>
      <c r="WY174" s="106"/>
      <c r="WZ174" s="106"/>
      <c r="XA174" s="106"/>
      <c r="XB174" s="106"/>
      <c r="XC174" s="106"/>
      <c r="XD174" s="106"/>
      <c r="XE174" s="106"/>
      <c r="XF174" s="106"/>
      <c r="XG174" s="106"/>
      <c r="XH174" s="106"/>
      <c r="XI174" s="106"/>
      <c r="XJ174" s="106"/>
      <c r="XK174" s="106"/>
      <c r="XL174" s="106"/>
      <c r="XM174" s="106"/>
      <c r="XN174" s="106"/>
      <c r="XO174" s="106"/>
      <c r="XP174" s="106"/>
      <c r="XQ174" s="106"/>
      <c r="XR174" s="106"/>
      <c r="XS174" s="106"/>
      <c r="XT174" s="106"/>
      <c r="XU174" s="106"/>
      <c r="XV174" s="106"/>
      <c r="XW174" s="106"/>
      <c r="XX174" s="106"/>
      <c r="XY174" s="106"/>
      <c r="XZ174" s="106"/>
      <c r="YA174" s="106"/>
      <c r="YB174" s="106"/>
      <c r="YC174" s="106"/>
      <c r="YD174" s="106"/>
      <c r="YE174" s="106"/>
      <c r="YF174" s="106"/>
      <c r="YG174" s="106"/>
      <c r="YH174" s="106"/>
      <c r="YI174" s="106"/>
      <c r="YJ174" s="106"/>
      <c r="YK174" s="106"/>
      <c r="YL174" s="106"/>
      <c r="YM174" s="106"/>
      <c r="YN174" s="106"/>
      <c r="YO174" s="106"/>
      <c r="YP174" s="106"/>
      <c r="YQ174" s="106"/>
      <c r="YR174" s="106"/>
      <c r="YS174" s="106"/>
      <c r="YT174" s="106"/>
      <c r="YU174" s="106"/>
      <c r="YV174" s="106"/>
      <c r="YW174" s="106"/>
      <c r="YX174" s="106"/>
      <c r="YY174" s="106"/>
      <c r="YZ174" s="106"/>
      <c r="ZA174" s="106"/>
      <c r="ZB174" s="106"/>
      <c r="ZC174" s="106"/>
      <c r="ZD174" s="106"/>
      <c r="ZE174" s="106"/>
      <c r="ZF174" s="106"/>
      <c r="ZG174" s="106"/>
      <c r="ZH174" s="106"/>
      <c r="ZI174" s="106"/>
      <c r="ZJ174" s="106"/>
      <c r="ZK174" s="106"/>
      <c r="ZL174" s="106"/>
      <c r="ZM174" s="106"/>
      <c r="ZN174" s="106"/>
      <c r="ZO174" s="106"/>
      <c r="ZP174" s="106"/>
      <c r="ZQ174" s="106"/>
      <c r="ZR174" s="106"/>
      <c r="ZS174" s="106"/>
      <c r="ZT174" s="106"/>
      <c r="ZU174" s="106"/>
      <c r="ZV174" s="106"/>
      <c r="ZW174" s="106"/>
      <c r="ZX174" s="106"/>
      <c r="ZY174" s="106"/>
      <c r="ZZ174" s="106"/>
      <c r="AAA174" s="106"/>
      <c r="AAB174" s="106"/>
      <c r="AAC174" s="106"/>
      <c r="AAD174" s="106"/>
      <c r="AAE174" s="106"/>
      <c r="AAF174" s="106"/>
      <c r="AAG174" s="106"/>
      <c r="AAH174" s="106"/>
      <c r="AAI174" s="106"/>
      <c r="AAJ174" s="106"/>
      <c r="AAK174" s="106"/>
      <c r="AAL174" s="106"/>
      <c r="AAM174" s="106"/>
      <c r="AAN174" s="106"/>
      <c r="AAO174" s="106"/>
      <c r="AAP174" s="106"/>
      <c r="AAQ174" s="106"/>
      <c r="AAR174" s="106"/>
      <c r="AAS174" s="106"/>
      <c r="AAT174" s="106"/>
      <c r="AAU174" s="106"/>
      <c r="AAV174" s="106"/>
      <c r="AAW174" s="106"/>
      <c r="AAX174" s="106"/>
      <c r="AAY174" s="106"/>
      <c r="AAZ174" s="106"/>
      <c r="ABA174" s="106"/>
      <c r="ABB174" s="106"/>
      <c r="ABC174" s="106"/>
      <c r="ABD174" s="106"/>
      <c r="ABE174" s="106"/>
      <c r="ABF174" s="106"/>
      <c r="ABG174" s="106"/>
      <c r="ABH174" s="106"/>
      <c r="ABI174" s="106"/>
      <c r="ABJ174" s="106"/>
      <c r="ABK174" s="106"/>
      <c r="ABL174" s="106"/>
      <c r="ABM174" s="106"/>
      <c r="ABN174" s="106"/>
      <c r="ABO174" s="106"/>
      <c r="ABP174" s="106"/>
      <c r="ABQ174" s="106"/>
      <c r="ABR174" s="106"/>
      <c r="ABS174" s="106"/>
      <c r="ABT174" s="106"/>
      <c r="ABU174" s="106"/>
      <c r="ABV174" s="106"/>
      <c r="ABW174" s="106"/>
      <c r="ABX174" s="106"/>
      <c r="ABY174" s="106"/>
      <c r="ABZ174" s="106"/>
      <c r="ACA174" s="106"/>
      <c r="ACB174" s="106"/>
      <c r="ACC174" s="106"/>
      <c r="ACD174" s="106"/>
      <c r="ACE174" s="106"/>
      <c r="ACF174" s="106"/>
      <c r="ACG174" s="106"/>
      <c r="ACH174" s="106"/>
      <c r="ACI174" s="106"/>
      <c r="ACJ174" s="106"/>
      <c r="ACK174" s="106"/>
      <c r="ACL174" s="106"/>
      <c r="ACM174" s="106"/>
      <c r="ACN174" s="106"/>
      <c r="ACO174" s="106"/>
      <c r="ACP174" s="106"/>
      <c r="ACQ174" s="106"/>
      <c r="ACR174" s="106"/>
      <c r="ACS174" s="106"/>
      <c r="ACT174" s="106"/>
      <c r="ACU174" s="106"/>
      <c r="ACV174" s="106"/>
      <c r="ACW174" s="106"/>
      <c r="ACX174" s="106"/>
      <c r="ACY174" s="106"/>
      <c r="ACZ174" s="106"/>
      <c r="ADA174" s="106"/>
      <c r="ADB174" s="106"/>
      <c r="ADC174" s="106"/>
      <c r="ADD174" s="106"/>
      <c r="ADE174" s="106"/>
      <c r="ADF174" s="106"/>
      <c r="ADG174" s="106"/>
      <c r="ADH174" s="106"/>
      <c r="ADI174" s="106"/>
      <c r="ADJ174" s="106"/>
      <c r="ADK174" s="106"/>
      <c r="ADL174" s="106"/>
      <c r="ADM174" s="106"/>
      <c r="ADN174" s="106"/>
      <c r="ADO174" s="106"/>
      <c r="ADP174" s="106"/>
      <c r="ADQ174" s="106"/>
      <c r="ADR174" s="106"/>
      <c r="ADS174" s="106"/>
      <c r="ADT174" s="106"/>
      <c r="ADU174" s="106"/>
      <c r="ADV174" s="106"/>
      <c r="ADW174" s="106"/>
      <c r="ADX174" s="106"/>
      <c r="ADY174" s="106"/>
      <c r="ADZ174" s="106"/>
      <c r="AEA174" s="106"/>
      <c r="AEB174" s="106"/>
      <c r="AEC174" s="106"/>
      <c r="AED174" s="106"/>
      <c r="AEE174" s="106"/>
      <c r="AEF174" s="106"/>
      <c r="AEG174" s="106"/>
      <c r="AEH174" s="106"/>
      <c r="AEI174" s="106"/>
      <c r="AEJ174" s="106"/>
      <c r="AEK174" s="106"/>
      <c r="AEL174" s="106"/>
      <c r="AEM174" s="106"/>
      <c r="AEN174" s="106"/>
      <c r="AEO174" s="106"/>
      <c r="AEP174" s="106"/>
      <c r="AEQ174" s="106"/>
      <c r="AER174" s="106"/>
      <c r="AES174" s="106"/>
      <c r="AET174" s="106"/>
      <c r="AEU174" s="106"/>
      <c r="AEV174" s="106"/>
      <c r="AEW174" s="106"/>
      <c r="AEX174" s="106"/>
      <c r="AEY174" s="106"/>
      <c r="AEZ174" s="106"/>
      <c r="AFA174" s="106"/>
      <c r="AFB174" s="106"/>
      <c r="AFC174" s="106"/>
      <c r="AFD174" s="106"/>
      <c r="AFE174" s="106"/>
      <c r="AFF174" s="106"/>
      <c r="AFG174" s="106"/>
      <c r="AFH174" s="106"/>
      <c r="AFI174" s="106"/>
      <c r="AFJ174" s="106"/>
      <c r="AFK174" s="106"/>
      <c r="AFL174" s="106"/>
      <c r="AFM174" s="106"/>
      <c r="AFN174" s="106"/>
      <c r="AFO174" s="106"/>
      <c r="AFP174" s="106"/>
      <c r="AFQ174" s="106"/>
      <c r="AFR174" s="106"/>
      <c r="AFS174" s="106"/>
      <c r="AFT174" s="106"/>
      <c r="AFU174" s="106"/>
      <c r="AFV174" s="106"/>
      <c r="AFW174" s="106"/>
      <c r="AFX174" s="106"/>
      <c r="AFY174" s="106"/>
      <c r="AFZ174" s="106"/>
      <c r="AGA174" s="106"/>
      <c r="AGB174" s="106"/>
      <c r="AGC174" s="106"/>
      <c r="AGD174" s="106"/>
      <c r="AGE174" s="106"/>
      <c r="AGF174" s="106"/>
      <c r="AGG174" s="106"/>
      <c r="AGH174" s="106"/>
      <c r="AGI174" s="106"/>
      <c r="AGJ174" s="106"/>
      <c r="AGK174" s="106"/>
      <c r="AGL174" s="106"/>
      <c r="AGM174" s="106"/>
      <c r="AGN174" s="106"/>
      <c r="AGO174" s="106"/>
      <c r="AGP174" s="106"/>
      <c r="AGQ174" s="106"/>
      <c r="AGR174" s="106"/>
      <c r="AGS174" s="106"/>
      <c r="AGT174" s="106"/>
      <c r="AGU174" s="106"/>
      <c r="AGV174" s="106"/>
      <c r="AGW174" s="106"/>
      <c r="AGX174" s="106"/>
      <c r="AGY174" s="106"/>
      <c r="AGZ174" s="106"/>
      <c r="AHA174" s="106"/>
      <c r="AHB174" s="106"/>
      <c r="AHC174" s="106"/>
      <c r="AHD174" s="106"/>
      <c r="AHE174" s="106"/>
      <c r="AHF174" s="106"/>
      <c r="AHG174" s="106"/>
      <c r="AHH174" s="106"/>
      <c r="AHI174" s="106"/>
      <c r="AHJ174" s="106"/>
      <c r="AHK174" s="106"/>
      <c r="AHL174" s="106"/>
      <c r="AHM174" s="106"/>
      <c r="AHN174" s="106"/>
      <c r="AHO174" s="106"/>
      <c r="AHP174" s="106"/>
      <c r="AHQ174" s="106"/>
      <c r="AHR174" s="106"/>
      <c r="AHS174" s="106"/>
      <c r="AHT174" s="106"/>
      <c r="AHU174" s="106"/>
      <c r="AHV174" s="106"/>
      <c r="AHW174" s="106"/>
      <c r="AHX174" s="106"/>
      <c r="AHY174" s="106"/>
      <c r="AHZ174" s="106"/>
      <c r="AIA174" s="106"/>
      <c r="AIB174" s="106"/>
      <c r="AIC174" s="106"/>
      <c r="AID174" s="106"/>
      <c r="AIE174" s="106"/>
      <c r="AIF174" s="106"/>
      <c r="AIG174" s="106"/>
      <c r="AIH174" s="106"/>
      <c r="AII174" s="106"/>
      <c r="AIJ174" s="106"/>
      <c r="AIK174" s="106"/>
      <c r="AIL174" s="106"/>
      <c r="AIM174" s="106"/>
      <c r="AIN174" s="106"/>
      <c r="AIO174" s="106"/>
      <c r="AIP174" s="106"/>
      <c r="AIQ174" s="106"/>
      <c r="AIR174" s="106"/>
      <c r="AIS174" s="106"/>
      <c r="AIT174" s="106"/>
      <c r="AIU174" s="106"/>
      <c r="AIV174" s="106"/>
      <c r="AIW174" s="106"/>
      <c r="AIX174" s="106"/>
      <c r="AIY174" s="106"/>
      <c r="AIZ174" s="106"/>
      <c r="AJA174" s="106"/>
      <c r="AJB174" s="106"/>
      <c r="AJC174" s="106"/>
      <c r="AJD174" s="106"/>
      <c r="AJE174" s="106"/>
      <c r="AJF174" s="106"/>
      <c r="AJG174" s="106"/>
      <c r="AJH174" s="106"/>
      <c r="AJI174" s="106"/>
      <c r="AJJ174" s="106"/>
      <c r="AJK174" s="106"/>
      <c r="AJL174" s="106"/>
      <c r="AJM174" s="106"/>
      <c r="AJN174" s="106"/>
      <c r="AJO174" s="106"/>
      <c r="AJP174" s="106"/>
      <c r="AJQ174" s="106"/>
      <c r="AJR174" s="106"/>
      <c r="AJS174" s="106"/>
      <c r="AJT174" s="106"/>
      <c r="AJU174" s="106"/>
      <c r="AJV174" s="106"/>
      <c r="AJW174" s="106"/>
      <c r="AJX174" s="106"/>
      <c r="AJY174" s="106"/>
      <c r="AJZ174" s="106"/>
      <c r="AKA174" s="106"/>
      <c r="AKB174" s="106"/>
      <c r="AKC174" s="106"/>
      <c r="AKD174" s="106"/>
      <c r="AKE174" s="106"/>
      <c r="AKF174" s="106"/>
      <c r="AKG174" s="106"/>
      <c r="AKH174" s="106"/>
      <c r="AKI174" s="106"/>
      <c r="AKJ174" s="106"/>
      <c r="AKK174" s="106"/>
      <c r="AKL174" s="106"/>
      <c r="AKM174" s="106"/>
      <c r="AKN174" s="106"/>
      <c r="AKO174" s="106"/>
      <c r="AKP174" s="106"/>
      <c r="AKQ174" s="106"/>
      <c r="AKR174" s="106"/>
      <c r="AKS174" s="106"/>
      <c r="AKT174" s="106"/>
      <c r="AKU174" s="106"/>
      <c r="AKV174" s="106"/>
      <c r="AKW174" s="106"/>
      <c r="AKX174" s="106"/>
      <c r="AKY174" s="106"/>
      <c r="AKZ174" s="106"/>
      <c r="ALA174" s="106"/>
      <c r="ALB174" s="106"/>
      <c r="ALC174" s="106"/>
      <c r="ALD174" s="106"/>
      <c r="ALE174" s="106"/>
      <c r="ALF174" s="106"/>
      <c r="ALG174" s="106"/>
      <c r="ALH174" s="106"/>
      <c r="ALI174" s="106"/>
      <c r="ALJ174" s="106"/>
      <c r="ALK174" s="106"/>
      <c r="ALL174" s="106"/>
      <c r="ALM174" s="106"/>
      <c r="ALN174" s="106"/>
      <c r="ALO174" s="106"/>
      <c r="ALP174" s="106"/>
      <c r="ALQ174" s="106"/>
      <c r="ALR174" s="106"/>
      <c r="ALS174" s="106"/>
      <c r="ALT174" s="106"/>
      <c r="ALU174" s="106"/>
      <c r="ALV174" s="106"/>
      <c r="ALW174" s="106"/>
      <c r="ALX174" s="106"/>
      <c r="ALY174" s="106"/>
      <c r="ALZ174" s="106"/>
      <c r="AMA174" s="106"/>
      <c r="AMB174" s="106"/>
      <c r="AMC174" s="106"/>
      <c r="AMD174" s="106"/>
      <c r="AME174" s="106"/>
      <c r="AMF174" s="106"/>
      <c r="AMG174" s="106"/>
      <c r="AMH174" s="106"/>
      <c r="AMI174" s="106"/>
      <c r="AMJ174" s="106"/>
      <c r="AMK174" s="106"/>
      <c r="AML174" s="106"/>
      <c r="AMM174" s="106"/>
      <c r="AMN174" s="106"/>
      <c r="AMO174" s="106"/>
      <c r="AMP174" s="106"/>
      <c r="AMQ174" s="106"/>
      <c r="AMR174" s="106"/>
      <c r="AMS174" s="106"/>
      <c r="AMT174" s="106"/>
      <c r="AMU174" s="106"/>
      <c r="AMV174" s="106"/>
      <c r="AMW174" s="106"/>
      <c r="AMX174" s="106"/>
      <c r="AMY174" s="106"/>
      <c r="AMZ174" s="106"/>
      <c r="ANA174" s="106"/>
      <c r="ANB174" s="106"/>
      <c r="ANC174" s="106"/>
      <c r="AND174" s="106"/>
      <c r="ANE174" s="106"/>
      <c r="ANF174" s="106"/>
      <c r="ANG174" s="106"/>
      <c r="ANH174" s="106"/>
      <c r="ANI174" s="106"/>
      <c r="ANJ174" s="106"/>
      <c r="ANK174" s="106"/>
      <c r="ANL174" s="106"/>
      <c r="ANM174" s="106"/>
      <c r="ANN174" s="106"/>
      <c r="ANO174" s="106"/>
      <c r="ANP174" s="106"/>
      <c r="ANQ174" s="106"/>
      <c r="ANR174" s="106"/>
      <c r="ANS174" s="106"/>
      <c r="ANT174" s="106"/>
      <c r="ANU174" s="106"/>
      <c r="ANV174" s="106"/>
      <c r="ANW174" s="106"/>
      <c r="ANX174" s="106"/>
      <c r="ANY174" s="106"/>
      <c r="ANZ174" s="106"/>
      <c r="AOA174" s="106"/>
      <c r="AOB174" s="106"/>
      <c r="AOC174" s="106"/>
      <c r="AOD174" s="106"/>
      <c r="AOE174" s="106"/>
      <c r="AOF174" s="106"/>
      <c r="AOG174" s="106"/>
      <c r="AOH174" s="106"/>
      <c r="AOI174" s="106"/>
      <c r="AOJ174" s="106"/>
      <c r="AOK174" s="106"/>
      <c r="AOL174" s="106"/>
      <c r="AOM174" s="106"/>
      <c r="AON174" s="106"/>
      <c r="AOO174" s="106"/>
      <c r="AOP174" s="106"/>
      <c r="AOQ174" s="106"/>
      <c r="AOR174" s="106"/>
      <c r="AOS174" s="106"/>
      <c r="AOT174" s="106"/>
      <c r="AOU174" s="106"/>
      <c r="AOV174" s="106"/>
      <c r="AOW174" s="106"/>
      <c r="AOX174" s="106"/>
      <c r="AOY174" s="106"/>
      <c r="AOZ174" s="106"/>
      <c r="APA174" s="106"/>
      <c r="APB174" s="106"/>
      <c r="APC174" s="106"/>
      <c r="APD174" s="106"/>
      <c r="APE174" s="106"/>
      <c r="APF174" s="106"/>
      <c r="APG174" s="106"/>
      <c r="APH174" s="106"/>
      <c r="API174" s="106"/>
      <c r="APJ174" s="106"/>
      <c r="APK174" s="106"/>
      <c r="APL174" s="106"/>
      <c r="APM174" s="106"/>
      <c r="APN174" s="106"/>
      <c r="APO174" s="106"/>
      <c r="APP174" s="106"/>
      <c r="APQ174" s="106"/>
      <c r="APR174" s="106"/>
      <c r="APS174" s="106"/>
      <c r="APT174" s="106"/>
      <c r="APU174" s="106"/>
      <c r="APV174" s="106"/>
      <c r="APW174" s="106"/>
      <c r="APX174" s="106"/>
      <c r="APY174" s="106"/>
      <c r="APZ174" s="106"/>
      <c r="AQA174" s="106"/>
      <c r="AQB174" s="106"/>
      <c r="AQC174" s="106"/>
      <c r="AQD174" s="106"/>
      <c r="AQE174" s="106"/>
      <c r="AQF174" s="106"/>
      <c r="AQG174" s="106"/>
      <c r="AQH174" s="106"/>
      <c r="AQI174" s="106"/>
      <c r="AQJ174" s="106"/>
      <c r="AQK174" s="106"/>
      <c r="AQL174" s="106"/>
      <c r="AQM174" s="106"/>
      <c r="AQN174" s="106"/>
      <c r="AQO174" s="106"/>
      <c r="AQP174" s="106"/>
      <c r="AQQ174" s="106"/>
      <c r="AQR174" s="106"/>
      <c r="AQS174" s="106"/>
      <c r="AQT174" s="106"/>
      <c r="AQU174" s="106"/>
      <c r="AQV174" s="106"/>
      <c r="AQW174" s="106"/>
      <c r="AQX174" s="106"/>
      <c r="AQY174" s="106"/>
      <c r="AQZ174" s="106"/>
      <c r="ARA174" s="106"/>
      <c r="ARB174" s="106"/>
      <c r="ARC174" s="106"/>
      <c r="ARD174" s="106"/>
      <c r="ARE174" s="106"/>
      <c r="ARF174" s="106"/>
      <c r="ARG174" s="106"/>
      <c r="ARH174" s="106"/>
      <c r="ARI174" s="106"/>
      <c r="ARJ174" s="106"/>
      <c r="ARK174" s="106"/>
      <c r="ARL174" s="106"/>
      <c r="ARM174" s="106"/>
      <c r="ARN174" s="106"/>
      <c r="ARO174" s="106"/>
      <c r="ARP174" s="106"/>
      <c r="ARQ174" s="106"/>
      <c r="ARR174" s="106"/>
      <c r="ARS174" s="106"/>
      <c r="ART174" s="106"/>
      <c r="ARU174" s="106"/>
      <c r="ARV174" s="106"/>
      <c r="ARW174" s="106"/>
      <c r="ARX174" s="106"/>
      <c r="ARY174" s="106"/>
      <c r="ARZ174" s="106"/>
      <c r="ASA174" s="106"/>
      <c r="ASB174" s="106"/>
      <c r="ASC174" s="106"/>
      <c r="ASD174" s="106"/>
      <c r="ASE174" s="106"/>
      <c r="ASF174" s="106"/>
      <c r="ASG174" s="106"/>
      <c r="ASH174" s="106"/>
      <c r="ASI174" s="106"/>
      <c r="ASJ174" s="106"/>
      <c r="ASK174" s="106"/>
      <c r="ASL174" s="106"/>
      <c r="ASM174" s="106"/>
      <c r="ASN174" s="106"/>
      <c r="ASO174" s="106"/>
      <c r="ASP174" s="106"/>
      <c r="ASQ174" s="106"/>
      <c r="ASR174" s="106"/>
      <c r="ASS174" s="106"/>
      <c r="AST174" s="106"/>
      <c r="ASU174" s="106"/>
      <c r="ASV174" s="106"/>
      <c r="ASW174" s="106"/>
      <c r="ASX174" s="106"/>
      <c r="ASY174" s="106"/>
      <c r="ASZ174" s="106"/>
      <c r="ATA174" s="106"/>
      <c r="ATB174" s="106"/>
      <c r="ATC174" s="106"/>
      <c r="ATD174" s="106"/>
      <c r="ATE174" s="106"/>
      <c r="ATF174" s="106"/>
      <c r="ATG174" s="106"/>
      <c r="ATH174" s="106"/>
      <c r="ATI174" s="106"/>
      <c r="ATJ174" s="106"/>
      <c r="ATK174" s="106"/>
      <c r="ATL174" s="106"/>
      <c r="ATM174" s="106"/>
      <c r="ATN174" s="106"/>
      <c r="ATO174" s="106"/>
      <c r="ATP174" s="106"/>
      <c r="ATQ174" s="106"/>
      <c r="ATR174" s="106"/>
      <c r="ATS174" s="106"/>
      <c r="ATT174" s="106"/>
      <c r="ATU174" s="106"/>
      <c r="ATV174" s="106"/>
      <c r="ATW174" s="106"/>
      <c r="ATX174" s="106"/>
      <c r="ATY174" s="106"/>
      <c r="ATZ174" s="106"/>
      <c r="AUA174" s="106"/>
      <c r="AUB174" s="106"/>
      <c r="AUC174" s="106"/>
      <c r="AUD174" s="106"/>
      <c r="AUE174" s="106"/>
      <c r="AUF174" s="106"/>
      <c r="AUG174" s="106"/>
      <c r="AUH174" s="106"/>
      <c r="AUI174" s="106"/>
      <c r="AUJ174" s="106"/>
      <c r="AUK174" s="106"/>
      <c r="AUL174" s="106"/>
      <c r="AUM174" s="106"/>
      <c r="AUN174" s="106"/>
      <c r="AUO174" s="106"/>
      <c r="AUP174" s="106"/>
      <c r="AUQ174" s="106"/>
      <c r="AUR174" s="106"/>
      <c r="AUS174" s="106"/>
      <c r="AUT174" s="106"/>
      <c r="AUU174" s="106"/>
      <c r="AUV174" s="106"/>
      <c r="AUW174" s="106"/>
      <c r="AUX174" s="106"/>
      <c r="AUY174" s="106"/>
      <c r="AUZ174" s="106"/>
      <c r="AVA174" s="106"/>
      <c r="AVB174" s="106"/>
      <c r="AVC174" s="106"/>
      <c r="AVD174" s="106"/>
      <c r="AVE174" s="106"/>
      <c r="AVF174" s="106"/>
      <c r="AVG174" s="106"/>
      <c r="AVH174" s="106"/>
      <c r="AVI174" s="106"/>
      <c r="AVJ174" s="106"/>
      <c r="AVK174" s="106"/>
      <c r="AVL174" s="106"/>
      <c r="AVM174" s="106"/>
      <c r="AVN174" s="106"/>
      <c r="AVO174" s="106"/>
      <c r="AVP174" s="106"/>
      <c r="AVQ174" s="106"/>
      <c r="AVR174" s="106"/>
      <c r="AVS174" s="106"/>
      <c r="AVT174" s="106"/>
      <c r="AVU174" s="106"/>
      <c r="AVV174" s="106"/>
      <c r="AVW174" s="106"/>
      <c r="AVX174" s="106"/>
      <c r="AVY174" s="106"/>
      <c r="AVZ174" s="106"/>
      <c r="AWA174" s="106"/>
      <c r="AWB174" s="106"/>
      <c r="AWC174" s="106"/>
      <c r="AWD174" s="106"/>
      <c r="AWE174" s="106"/>
      <c r="AWF174" s="106"/>
      <c r="AWG174" s="106"/>
      <c r="AWH174" s="106"/>
      <c r="AWI174" s="106"/>
      <c r="AWJ174" s="106"/>
      <c r="AWK174" s="106"/>
      <c r="AWL174" s="106"/>
      <c r="AWM174" s="106"/>
      <c r="AWN174" s="106"/>
      <c r="AWO174" s="106"/>
      <c r="AWP174" s="106"/>
      <c r="AWQ174" s="106"/>
      <c r="AWR174" s="106"/>
      <c r="AWS174" s="106"/>
      <c r="AWT174" s="106"/>
      <c r="AWU174" s="106"/>
      <c r="AWV174" s="106"/>
      <c r="AWW174" s="106"/>
      <c r="AWX174" s="106"/>
      <c r="AWY174" s="106"/>
      <c r="AWZ174" s="106"/>
      <c r="AXA174" s="106"/>
      <c r="AXB174" s="106"/>
      <c r="AXC174" s="106"/>
      <c r="AXD174" s="106"/>
      <c r="AXE174" s="106"/>
      <c r="AXF174" s="106"/>
      <c r="AXG174" s="106"/>
      <c r="AXH174" s="106"/>
      <c r="AXI174" s="106"/>
      <c r="AXJ174" s="106"/>
      <c r="AXK174" s="106"/>
      <c r="AXL174" s="106"/>
      <c r="AXM174" s="106"/>
      <c r="AXN174" s="106"/>
      <c r="AXO174" s="106"/>
      <c r="AXP174" s="106"/>
      <c r="AXQ174" s="106"/>
      <c r="AXR174" s="106"/>
      <c r="AXS174" s="106"/>
      <c r="AXT174" s="106"/>
      <c r="AXU174" s="106"/>
      <c r="AXV174" s="106"/>
      <c r="AXW174" s="106"/>
      <c r="AXX174" s="106"/>
      <c r="AXY174" s="106"/>
      <c r="AXZ174" s="106"/>
      <c r="AYA174" s="106"/>
      <c r="AYB174" s="106"/>
      <c r="AYC174" s="106"/>
      <c r="AYD174" s="106"/>
      <c r="AYE174" s="106"/>
      <c r="AYF174" s="106"/>
      <c r="AYG174" s="106"/>
      <c r="AYH174" s="106"/>
      <c r="AYI174" s="106"/>
      <c r="AYJ174" s="106"/>
      <c r="AYK174" s="106"/>
      <c r="AYL174" s="106"/>
      <c r="AYM174" s="106"/>
      <c r="AYN174" s="106"/>
      <c r="AYO174" s="106"/>
      <c r="AYP174" s="106"/>
      <c r="AYQ174" s="106"/>
      <c r="AYR174" s="106"/>
      <c r="AYS174" s="106"/>
    </row>
    <row r="175" spans="1:1345" s="3" customFormat="1" ht="13.5" thickTop="1" x14ac:dyDescent="0.2">
      <c r="A175" s="56"/>
      <c r="F175" s="59"/>
      <c r="J175" s="59"/>
      <c r="N175" s="59"/>
      <c r="R175" s="59"/>
      <c r="V175" s="59"/>
      <c r="Z175" s="59"/>
      <c r="AA175" s="59"/>
      <c r="AB175" s="84"/>
      <c r="AC175" s="84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  <c r="AMQ175" s="2"/>
      <c r="AMR175" s="2"/>
      <c r="AMS175" s="2"/>
      <c r="AMT175" s="2"/>
      <c r="AMU175" s="2"/>
      <c r="AMV175" s="2"/>
      <c r="AMW175" s="2"/>
      <c r="AMX175" s="2"/>
      <c r="AMY175" s="2"/>
      <c r="AMZ175" s="2"/>
      <c r="ANA175" s="2"/>
      <c r="ANB175" s="2"/>
      <c r="ANC175" s="2"/>
      <c r="AND175" s="2"/>
      <c r="ANE175" s="2"/>
      <c r="ANF175" s="2"/>
      <c r="ANG175" s="2"/>
      <c r="ANH175" s="2"/>
      <c r="ANI175" s="2"/>
      <c r="ANJ175" s="2"/>
      <c r="ANK175" s="2"/>
      <c r="ANL175" s="2"/>
      <c r="ANM175" s="2"/>
      <c r="ANN175" s="2"/>
      <c r="ANO175" s="2"/>
      <c r="ANP175" s="2"/>
      <c r="ANQ175" s="2"/>
      <c r="ANR175" s="2"/>
      <c r="ANS175" s="2"/>
      <c r="ANT175" s="2"/>
      <c r="ANU175" s="2"/>
      <c r="ANV175" s="2"/>
      <c r="ANW175" s="2"/>
      <c r="ANX175" s="2"/>
      <c r="ANY175" s="2"/>
      <c r="ANZ175" s="2"/>
      <c r="AOA175" s="2"/>
      <c r="AOB175" s="2"/>
      <c r="AOC175" s="2"/>
      <c r="AOD175" s="2"/>
      <c r="AOE175" s="2"/>
      <c r="AOF175" s="2"/>
      <c r="AOG175" s="2"/>
      <c r="AOH175" s="2"/>
      <c r="AOI175" s="2"/>
      <c r="AOJ175" s="2"/>
      <c r="AOK175" s="2"/>
      <c r="AOL175" s="2"/>
      <c r="AOM175" s="2"/>
      <c r="AON175" s="2"/>
      <c r="AOO175" s="2"/>
      <c r="AOP175" s="2"/>
      <c r="AOQ175" s="2"/>
      <c r="AOR175" s="2"/>
      <c r="AOS175" s="2"/>
      <c r="AOT175" s="2"/>
      <c r="AOU175" s="2"/>
      <c r="AOV175" s="2"/>
      <c r="AOW175" s="2"/>
      <c r="AOX175" s="2"/>
      <c r="AOY175" s="2"/>
      <c r="AOZ175" s="2"/>
      <c r="APA175" s="2"/>
      <c r="APB175" s="2"/>
      <c r="APC175" s="2"/>
      <c r="APD175" s="2"/>
      <c r="APE175" s="2"/>
      <c r="APF175" s="2"/>
      <c r="APG175" s="2"/>
      <c r="APH175" s="2"/>
      <c r="API175" s="2"/>
      <c r="APJ175" s="2"/>
      <c r="APK175" s="2"/>
      <c r="APL175" s="2"/>
      <c r="APM175" s="2"/>
      <c r="APN175" s="2"/>
      <c r="APO175" s="2"/>
      <c r="APP175" s="2"/>
      <c r="APQ175" s="2"/>
      <c r="APR175" s="2"/>
      <c r="APS175" s="2"/>
      <c r="APT175" s="2"/>
      <c r="APU175" s="2"/>
      <c r="APV175" s="2"/>
      <c r="APW175" s="2"/>
      <c r="APX175" s="2"/>
      <c r="APY175" s="2"/>
      <c r="APZ175" s="2"/>
      <c r="AQA175" s="2"/>
      <c r="AQB175" s="2"/>
      <c r="AQC175" s="2"/>
      <c r="AQD175" s="2"/>
      <c r="AQE175" s="2"/>
      <c r="AQF175" s="2"/>
      <c r="AQG175" s="2"/>
      <c r="AQH175" s="2"/>
      <c r="AQI175" s="2"/>
      <c r="AQJ175" s="2"/>
      <c r="AQK175" s="2"/>
      <c r="AQL175" s="2"/>
      <c r="AQM175" s="2"/>
      <c r="AQN175" s="2"/>
      <c r="AQO175" s="2"/>
      <c r="AQP175" s="2"/>
      <c r="AQQ175" s="2"/>
      <c r="AQR175" s="2"/>
      <c r="AQS175" s="2"/>
      <c r="AQT175" s="2"/>
      <c r="AQU175" s="2"/>
      <c r="AQV175" s="2"/>
      <c r="AQW175" s="2"/>
      <c r="AQX175" s="2"/>
      <c r="AQY175" s="2"/>
      <c r="AQZ175" s="2"/>
      <c r="ARA175" s="2"/>
      <c r="ARB175" s="2"/>
      <c r="ARC175" s="2"/>
      <c r="ARD175" s="2"/>
      <c r="ARE175" s="2"/>
      <c r="ARF175" s="2"/>
      <c r="ARG175" s="2"/>
      <c r="ARH175" s="2"/>
      <c r="ARI175" s="2"/>
      <c r="ARJ175" s="2"/>
      <c r="ARK175" s="2"/>
      <c r="ARL175" s="2"/>
      <c r="ARM175" s="2"/>
      <c r="ARN175" s="2"/>
      <c r="ARO175" s="2"/>
      <c r="ARP175" s="2"/>
      <c r="ARQ175" s="2"/>
      <c r="ARR175" s="2"/>
      <c r="ARS175" s="2"/>
      <c r="ART175" s="2"/>
      <c r="ARU175" s="2"/>
      <c r="ARV175" s="2"/>
      <c r="ARW175" s="2"/>
      <c r="ARX175" s="2"/>
      <c r="ARY175" s="2"/>
      <c r="ARZ175" s="2"/>
      <c r="ASA175" s="2"/>
      <c r="ASB175" s="2"/>
      <c r="ASC175" s="2"/>
      <c r="ASD175" s="2"/>
      <c r="ASE175" s="2"/>
      <c r="ASF175" s="2"/>
      <c r="ASG175" s="2"/>
      <c r="ASH175" s="2"/>
      <c r="ASI175" s="2"/>
      <c r="ASJ175" s="2"/>
      <c r="ASK175" s="2"/>
      <c r="ASL175" s="2"/>
      <c r="ASM175" s="2"/>
      <c r="ASN175" s="2"/>
      <c r="ASO175" s="2"/>
      <c r="ASP175" s="2"/>
      <c r="ASQ175" s="2"/>
      <c r="ASR175" s="2"/>
      <c r="ASS175" s="2"/>
      <c r="AST175" s="2"/>
      <c r="ASU175" s="2"/>
      <c r="ASV175" s="2"/>
      <c r="ASW175" s="2"/>
      <c r="ASX175" s="2"/>
      <c r="ASY175" s="2"/>
      <c r="ASZ175" s="2"/>
      <c r="ATA175" s="2"/>
      <c r="ATB175" s="2"/>
      <c r="ATC175" s="2"/>
      <c r="ATD175" s="2"/>
      <c r="ATE175" s="2"/>
      <c r="ATF175" s="2"/>
      <c r="ATG175" s="2"/>
      <c r="ATH175" s="2"/>
      <c r="ATI175" s="2"/>
      <c r="ATJ175" s="2"/>
      <c r="ATK175" s="2"/>
      <c r="ATL175" s="2"/>
      <c r="ATM175" s="2"/>
      <c r="ATN175" s="2"/>
      <c r="ATO175" s="2"/>
      <c r="ATP175" s="2"/>
      <c r="ATQ175" s="2"/>
      <c r="ATR175" s="2"/>
      <c r="ATS175" s="2"/>
      <c r="ATT175" s="2"/>
      <c r="ATU175" s="2"/>
      <c r="ATV175" s="2"/>
      <c r="ATW175" s="2"/>
      <c r="ATX175" s="2"/>
      <c r="ATY175" s="2"/>
      <c r="ATZ175" s="2"/>
      <c r="AUA175" s="2"/>
      <c r="AUB175" s="2"/>
      <c r="AUC175" s="2"/>
      <c r="AUD175" s="2"/>
      <c r="AUE175" s="2"/>
      <c r="AUF175" s="2"/>
      <c r="AUG175" s="2"/>
      <c r="AUH175" s="2"/>
      <c r="AUI175" s="2"/>
      <c r="AUJ175" s="2"/>
      <c r="AUK175" s="2"/>
      <c r="AUL175" s="2"/>
      <c r="AUM175" s="2"/>
      <c r="AUN175" s="2"/>
      <c r="AUO175" s="2"/>
      <c r="AUP175" s="2"/>
      <c r="AUQ175" s="2"/>
      <c r="AUR175" s="2"/>
      <c r="AUS175" s="2"/>
      <c r="AUT175" s="2"/>
      <c r="AUU175" s="2"/>
      <c r="AUV175" s="2"/>
      <c r="AUW175" s="2"/>
      <c r="AUX175" s="2"/>
      <c r="AUY175" s="2"/>
      <c r="AUZ175" s="2"/>
      <c r="AVA175" s="2"/>
      <c r="AVB175" s="2"/>
      <c r="AVC175" s="2"/>
      <c r="AVD175" s="2"/>
      <c r="AVE175" s="2"/>
      <c r="AVF175" s="2"/>
      <c r="AVG175" s="2"/>
      <c r="AVH175" s="2"/>
      <c r="AVI175" s="2"/>
      <c r="AVJ175" s="2"/>
      <c r="AVK175" s="2"/>
      <c r="AVL175" s="2"/>
      <c r="AVM175" s="2"/>
      <c r="AVN175" s="2"/>
      <c r="AVO175" s="2"/>
      <c r="AVP175" s="2"/>
      <c r="AVQ175" s="2"/>
      <c r="AVR175" s="2"/>
      <c r="AVS175" s="2"/>
      <c r="AVT175" s="2"/>
      <c r="AVU175" s="2"/>
      <c r="AVV175" s="2"/>
      <c r="AVW175" s="2"/>
      <c r="AVX175" s="2"/>
      <c r="AVY175" s="2"/>
      <c r="AVZ175" s="2"/>
      <c r="AWA175" s="2"/>
      <c r="AWB175" s="2"/>
      <c r="AWC175" s="2"/>
      <c r="AWD175" s="2"/>
      <c r="AWE175" s="2"/>
      <c r="AWF175" s="2"/>
      <c r="AWG175" s="2"/>
      <c r="AWH175" s="2"/>
      <c r="AWI175" s="2"/>
      <c r="AWJ175" s="2"/>
      <c r="AWK175" s="2"/>
      <c r="AWL175" s="2"/>
      <c r="AWM175" s="2"/>
      <c r="AWN175" s="2"/>
      <c r="AWO175" s="2"/>
      <c r="AWP175" s="2"/>
      <c r="AWQ175" s="2"/>
      <c r="AWR175" s="2"/>
      <c r="AWS175" s="2"/>
      <c r="AWT175" s="2"/>
      <c r="AWU175" s="2"/>
      <c r="AWV175" s="2"/>
      <c r="AWW175" s="2"/>
      <c r="AWX175" s="2"/>
      <c r="AWY175" s="2"/>
      <c r="AWZ175" s="2"/>
      <c r="AXA175" s="2"/>
      <c r="AXB175" s="2"/>
      <c r="AXC175" s="2"/>
      <c r="AXD175" s="2"/>
      <c r="AXE175" s="2"/>
      <c r="AXF175" s="2"/>
      <c r="AXG175" s="2"/>
      <c r="AXH175" s="2"/>
      <c r="AXI175" s="2"/>
      <c r="AXJ175" s="2"/>
      <c r="AXK175" s="2"/>
      <c r="AXL175" s="2"/>
      <c r="AXM175" s="2"/>
      <c r="AXN175" s="2"/>
      <c r="AXO175" s="2"/>
      <c r="AXP175" s="2"/>
      <c r="AXQ175" s="2"/>
      <c r="AXR175" s="2"/>
      <c r="AXS175" s="2"/>
      <c r="AXT175" s="2"/>
      <c r="AXU175" s="2"/>
      <c r="AXV175" s="2"/>
      <c r="AXW175" s="2"/>
      <c r="AXX175" s="2"/>
      <c r="AXY175" s="2"/>
      <c r="AXZ175" s="2"/>
      <c r="AYA175" s="2"/>
      <c r="AYB175" s="2"/>
      <c r="AYC175" s="2"/>
      <c r="AYD175" s="2"/>
      <c r="AYE175" s="2"/>
      <c r="AYF175" s="2"/>
      <c r="AYG175" s="2"/>
      <c r="AYH175" s="2"/>
      <c r="AYI175" s="2"/>
      <c r="AYJ175" s="2"/>
      <c r="AYK175" s="2"/>
      <c r="AYL175" s="2"/>
      <c r="AYM175" s="2"/>
      <c r="AYN175" s="2"/>
      <c r="AYO175" s="2"/>
      <c r="AYP175" s="2"/>
      <c r="AYQ175" s="2"/>
      <c r="AYR175" s="2"/>
      <c r="AYS175" s="2"/>
    </row>
    <row r="176" spans="1:1345" ht="13.5" thickBot="1" x14ac:dyDescent="0.25">
      <c r="A176" s="15"/>
      <c r="B176" s="16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</row>
    <row r="177" spans="28:29" ht="13.5" thickTop="1" x14ac:dyDescent="0.2">
      <c r="AB177" s="8"/>
      <c r="AC177" s="9"/>
    </row>
  </sheetData>
  <sheetProtection sheet="1" selectLockedCells="1"/>
  <protectedRanges>
    <protectedRange sqref="F2:H2" name="Bereich1"/>
    <protectedRange sqref="L2:S2" name="Bereich2"/>
  </protectedRanges>
  <mergeCells count="398">
    <mergeCell ref="W49:Y49"/>
    <mergeCell ref="W50:Y50"/>
    <mergeCell ref="W51:Y51"/>
    <mergeCell ref="W52:Y52"/>
    <mergeCell ref="W53:Y53"/>
    <mergeCell ref="W54:Y54"/>
    <mergeCell ref="W55:Y55"/>
    <mergeCell ref="W56:Y56"/>
    <mergeCell ref="W57:Y57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K54:M54"/>
    <mergeCell ref="K55:M55"/>
    <mergeCell ref="K56:M56"/>
    <mergeCell ref="K57:M57"/>
    <mergeCell ref="O49:Q49"/>
    <mergeCell ref="O50:Q50"/>
    <mergeCell ref="O51:Q51"/>
    <mergeCell ref="O52:Q52"/>
    <mergeCell ref="O53:Q53"/>
    <mergeCell ref="O54:Q54"/>
    <mergeCell ref="O55:Q55"/>
    <mergeCell ref="O56:Q56"/>
    <mergeCell ref="O57:Q57"/>
    <mergeCell ref="W137:X137"/>
    <mergeCell ref="C134:D134"/>
    <mergeCell ref="G134:H134"/>
    <mergeCell ref="K134:L134"/>
    <mergeCell ref="O134:P134"/>
    <mergeCell ref="S134:T134"/>
    <mergeCell ref="W134:X134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G49:I49"/>
    <mergeCell ref="G50:I50"/>
    <mergeCell ref="G51:I51"/>
    <mergeCell ref="G52:I52"/>
    <mergeCell ref="G53:I53"/>
    <mergeCell ref="G54:I54"/>
    <mergeCell ref="G55:I55"/>
    <mergeCell ref="G56:I56"/>
    <mergeCell ref="B145:AC154"/>
    <mergeCell ref="C136:D136"/>
    <mergeCell ref="G136:H136"/>
    <mergeCell ref="K136:L136"/>
    <mergeCell ref="O136:P136"/>
    <mergeCell ref="S136:T136"/>
    <mergeCell ref="W136:X136"/>
    <mergeCell ref="C135:D135"/>
    <mergeCell ref="G135:H135"/>
    <mergeCell ref="K135:L135"/>
    <mergeCell ref="O135:P135"/>
    <mergeCell ref="S135:T135"/>
    <mergeCell ref="W135:X135"/>
    <mergeCell ref="C138:E138"/>
    <mergeCell ref="G138:I138"/>
    <mergeCell ref="K138:M138"/>
    <mergeCell ref="O138:Q138"/>
    <mergeCell ref="S138:U138"/>
    <mergeCell ref="W138:Y138"/>
    <mergeCell ref="C137:D137"/>
    <mergeCell ref="G137:H137"/>
    <mergeCell ref="K137:L137"/>
    <mergeCell ref="O137:P137"/>
    <mergeCell ref="S137:T137"/>
    <mergeCell ref="C133:D133"/>
    <mergeCell ref="G133:H133"/>
    <mergeCell ref="K133:L133"/>
    <mergeCell ref="O133:P133"/>
    <mergeCell ref="S133:T133"/>
    <mergeCell ref="W133:X133"/>
    <mergeCell ref="C132:D132"/>
    <mergeCell ref="G132:H132"/>
    <mergeCell ref="K132:L132"/>
    <mergeCell ref="O132:P132"/>
    <mergeCell ref="S132:T132"/>
    <mergeCell ref="W132:X132"/>
    <mergeCell ref="C131:D131"/>
    <mergeCell ref="G131:H131"/>
    <mergeCell ref="K131:L131"/>
    <mergeCell ref="O131:P131"/>
    <mergeCell ref="S131:T131"/>
    <mergeCell ref="W131:X131"/>
    <mergeCell ref="C130:D130"/>
    <mergeCell ref="G130:H130"/>
    <mergeCell ref="K130:L130"/>
    <mergeCell ref="O130:P130"/>
    <mergeCell ref="S130:T130"/>
    <mergeCell ref="W130:X130"/>
    <mergeCell ref="C129:D129"/>
    <mergeCell ref="G129:H129"/>
    <mergeCell ref="K129:L129"/>
    <mergeCell ref="O129:P129"/>
    <mergeCell ref="S129:T129"/>
    <mergeCell ref="W129:X129"/>
    <mergeCell ref="C128:D128"/>
    <mergeCell ref="G128:H128"/>
    <mergeCell ref="K128:L128"/>
    <mergeCell ref="O128:P128"/>
    <mergeCell ref="S128:T128"/>
    <mergeCell ref="W128:X128"/>
    <mergeCell ref="C127:D127"/>
    <mergeCell ref="G127:H127"/>
    <mergeCell ref="K127:L127"/>
    <mergeCell ref="O127:P127"/>
    <mergeCell ref="S127:T127"/>
    <mergeCell ref="W127:X127"/>
    <mergeCell ref="AB125:AB126"/>
    <mergeCell ref="C126:D126"/>
    <mergeCell ref="G126:H126"/>
    <mergeCell ref="K126:L126"/>
    <mergeCell ref="O126:P126"/>
    <mergeCell ref="S126:T126"/>
    <mergeCell ref="W126:X126"/>
    <mergeCell ref="B123:Z123"/>
    <mergeCell ref="C125:F125"/>
    <mergeCell ref="G125:J125"/>
    <mergeCell ref="K125:N125"/>
    <mergeCell ref="O125:R125"/>
    <mergeCell ref="S125:V125"/>
    <mergeCell ref="W125:Z125"/>
    <mergeCell ref="C120:E120"/>
    <mergeCell ref="G120:I120"/>
    <mergeCell ref="K120:M120"/>
    <mergeCell ref="O120:Q120"/>
    <mergeCell ref="S120:U120"/>
    <mergeCell ref="W120:Y120"/>
    <mergeCell ref="C119:E119"/>
    <mergeCell ref="G119:I119"/>
    <mergeCell ref="K119:M119"/>
    <mergeCell ref="O119:Q119"/>
    <mergeCell ref="S119:U119"/>
    <mergeCell ref="W119:Y119"/>
    <mergeCell ref="C118:E118"/>
    <mergeCell ref="G118:I118"/>
    <mergeCell ref="K118:M118"/>
    <mergeCell ref="O118:Q118"/>
    <mergeCell ref="S118:U118"/>
    <mergeCell ref="W118:Y118"/>
    <mergeCell ref="C117:E117"/>
    <mergeCell ref="G117:I117"/>
    <mergeCell ref="K117:M117"/>
    <mergeCell ref="O117:Q117"/>
    <mergeCell ref="S117:U117"/>
    <mergeCell ref="W117:Y117"/>
    <mergeCell ref="C116:E116"/>
    <mergeCell ref="G116:I116"/>
    <mergeCell ref="K116:M116"/>
    <mergeCell ref="O116:Q116"/>
    <mergeCell ref="S116:U116"/>
    <mergeCell ref="W116:Y116"/>
    <mergeCell ref="C115:E115"/>
    <mergeCell ref="G115:I115"/>
    <mergeCell ref="K115:M115"/>
    <mergeCell ref="O115:Q115"/>
    <mergeCell ref="S115:U115"/>
    <mergeCell ref="W115:Y115"/>
    <mergeCell ref="C114:E114"/>
    <mergeCell ref="G114:I114"/>
    <mergeCell ref="K114:M114"/>
    <mergeCell ref="O114:Q114"/>
    <mergeCell ref="S114:U114"/>
    <mergeCell ref="W114:Y114"/>
    <mergeCell ref="C113:E113"/>
    <mergeCell ref="G113:I113"/>
    <mergeCell ref="K113:M113"/>
    <mergeCell ref="O113:Q113"/>
    <mergeCell ref="S113:U113"/>
    <mergeCell ref="W113:Y113"/>
    <mergeCell ref="C112:E112"/>
    <mergeCell ref="G112:I112"/>
    <mergeCell ref="K112:M112"/>
    <mergeCell ref="O112:Q112"/>
    <mergeCell ref="S112:U112"/>
    <mergeCell ref="W112:Y112"/>
    <mergeCell ref="C111:E111"/>
    <mergeCell ref="G111:I111"/>
    <mergeCell ref="K111:M111"/>
    <mergeCell ref="O111:Q111"/>
    <mergeCell ref="S111:U111"/>
    <mergeCell ref="W111:Y111"/>
    <mergeCell ref="C110:E110"/>
    <mergeCell ref="G110:I110"/>
    <mergeCell ref="K110:M110"/>
    <mergeCell ref="O110:Q110"/>
    <mergeCell ref="S110:U110"/>
    <mergeCell ref="W110:Y110"/>
    <mergeCell ref="AB108:AB109"/>
    <mergeCell ref="C109:E109"/>
    <mergeCell ref="G109:I109"/>
    <mergeCell ref="K109:M109"/>
    <mergeCell ref="O109:Q109"/>
    <mergeCell ref="S109:U109"/>
    <mergeCell ref="W109:Y109"/>
    <mergeCell ref="A104:Z104"/>
    <mergeCell ref="B106:Z106"/>
    <mergeCell ref="C108:F108"/>
    <mergeCell ref="G108:J108"/>
    <mergeCell ref="K108:N108"/>
    <mergeCell ref="O108:R108"/>
    <mergeCell ref="S108:V108"/>
    <mergeCell ref="W108:Z108"/>
    <mergeCell ref="C99:E99"/>
    <mergeCell ref="G99:I99"/>
    <mergeCell ref="K99:M99"/>
    <mergeCell ref="O99:Q99"/>
    <mergeCell ref="S99:U99"/>
    <mergeCell ref="W99:Y99"/>
    <mergeCell ref="C98:D98"/>
    <mergeCell ref="G98:H98"/>
    <mergeCell ref="K98:L98"/>
    <mergeCell ref="O98:P98"/>
    <mergeCell ref="S98:T98"/>
    <mergeCell ref="W98:X98"/>
    <mergeCell ref="C97:D97"/>
    <mergeCell ref="G97:H97"/>
    <mergeCell ref="K97:L97"/>
    <mergeCell ref="O97:P97"/>
    <mergeCell ref="S97:T97"/>
    <mergeCell ref="W97:X97"/>
    <mergeCell ref="C96:D96"/>
    <mergeCell ref="G96:H96"/>
    <mergeCell ref="K96:L96"/>
    <mergeCell ref="O96:P96"/>
    <mergeCell ref="S96:T96"/>
    <mergeCell ref="W96:X96"/>
    <mergeCell ref="C95:D95"/>
    <mergeCell ref="G95:H95"/>
    <mergeCell ref="K95:L95"/>
    <mergeCell ref="O95:P95"/>
    <mergeCell ref="S95:T95"/>
    <mergeCell ref="W95:X95"/>
    <mergeCell ref="C94:D94"/>
    <mergeCell ref="G94:H94"/>
    <mergeCell ref="K94:L94"/>
    <mergeCell ref="O94:P94"/>
    <mergeCell ref="S94:T94"/>
    <mergeCell ref="W94:X94"/>
    <mergeCell ref="AB92:AB93"/>
    <mergeCell ref="C93:D93"/>
    <mergeCell ref="G93:H93"/>
    <mergeCell ref="K93:L93"/>
    <mergeCell ref="O93:P93"/>
    <mergeCell ref="S93:T93"/>
    <mergeCell ref="W93:X93"/>
    <mergeCell ref="B90:Z90"/>
    <mergeCell ref="C92:F92"/>
    <mergeCell ref="G92:J92"/>
    <mergeCell ref="K92:N92"/>
    <mergeCell ref="O92:R92"/>
    <mergeCell ref="S92:V92"/>
    <mergeCell ref="W92:Z92"/>
    <mergeCell ref="C84:E84"/>
    <mergeCell ref="G84:I84"/>
    <mergeCell ref="K84:M84"/>
    <mergeCell ref="O84:Q84"/>
    <mergeCell ref="S84:U84"/>
    <mergeCell ref="W84:Y84"/>
    <mergeCell ref="C83:E83"/>
    <mergeCell ref="G83:I83"/>
    <mergeCell ref="K83:M83"/>
    <mergeCell ref="O83:Q83"/>
    <mergeCell ref="S83:U83"/>
    <mergeCell ref="W83:Y83"/>
    <mergeCell ref="C82:E82"/>
    <mergeCell ref="G82:I82"/>
    <mergeCell ref="K82:M82"/>
    <mergeCell ref="O82:Q82"/>
    <mergeCell ref="S82:U82"/>
    <mergeCell ref="W82:Y82"/>
    <mergeCell ref="C81:E81"/>
    <mergeCell ref="G81:I81"/>
    <mergeCell ref="K81:M81"/>
    <mergeCell ref="O81:Q81"/>
    <mergeCell ref="S81:U81"/>
    <mergeCell ref="W81:Y81"/>
    <mergeCell ref="C78:E78"/>
    <mergeCell ref="G78:I78"/>
    <mergeCell ref="K78:M78"/>
    <mergeCell ref="O78:Q78"/>
    <mergeCell ref="S78:U78"/>
    <mergeCell ref="W78:Y78"/>
    <mergeCell ref="C77:E77"/>
    <mergeCell ref="G77:I77"/>
    <mergeCell ref="K77:M77"/>
    <mergeCell ref="O77:Q77"/>
    <mergeCell ref="S77:U77"/>
    <mergeCell ref="W77:Y77"/>
    <mergeCell ref="AB75:AB76"/>
    <mergeCell ref="C76:E76"/>
    <mergeCell ref="G76:I76"/>
    <mergeCell ref="K76:M76"/>
    <mergeCell ref="O76:Q76"/>
    <mergeCell ref="S76:U76"/>
    <mergeCell ref="W76:Y76"/>
    <mergeCell ref="B68:Z73"/>
    <mergeCell ref="C75:F75"/>
    <mergeCell ref="G75:J75"/>
    <mergeCell ref="K75:N75"/>
    <mergeCell ref="O75:R75"/>
    <mergeCell ref="S75:V75"/>
    <mergeCell ref="W75:Z75"/>
    <mergeCell ref="C59:E59"/>
    <mergeCell ref="G59:I59"/>
    <mergeCell ref="K59:M59"/>
    <mergeCell ref="O59:Q59"/>
    <mergeCell ref="S59:U59"/>
    <mergeCell ref="W59:Y59"/>
    <mergeCell ref="C48:E48"/>
    <mergeCell ref="G48:I48"/>
    <mergeCell ref="K48:M48"/>
    <mergeCell ref="O48:Q48"/>
    <mergeCell ref="S48:U48"/>
    <mergeCell ref="W48:Y48"/>
    <mergeCell ref="C58:E58"/>
    <mergeCell ref="G58:I58"/>
    <mergeCell ref="K58:M58"/>
    <mergeCell ref="O58:Q58"/>
    <mergeCell ref="S58:U58"/>
    <mergeCell ref="W58:Y58"/>
    <mergeCell ref="G57:I57"/>
    <mergeCell ref="K49:M49"/>
    <mergeCell ref="K50:M50"/>
    <mergeCell ref="K51:M51"/>
    <mergeCell ref="K52:M52"/>
    <mergeCell ref="K53:M53"/>
    <mergeCell ref="C47:E47"/>
    <mergeCell ref="G47:I47"/>
    <mergeCell ref="K47:M47"/>
    <mergeCell ref="O47:Q47"/>
    <mergeCell ref="S47:U47"/>
    <mergeCell ref="W47:Y47"/>
    <mergeCell ref="C44:E44"/>
    <mergeCell ref="G44:I44"/>
    <mergeCell ref="K44:M44"/>
    <mergeCell ref="O44:Q44"/>
    <mergeCell ref="S44:U44"/>
    <mergeCell ref="W44:Y44"/>
    <mergeCell ref="AB42:AB43"/>
    <mergeCell ref="C43:E43"/>
    <mergeCell ref="G43:I43"/>
    <mergeCell ref="K43:M43"/>
    <mergeCell ref="O43:Q43"/>
    <mergeCell ref="S43:U43"/>
    <mergeCell ref="W43:Y43"/>
    <mergeCell ref="C42:F42"/>
    <mergeCell ref="G42:J42"/>
    <mergeCell ref="K42:N42"/>
    <mergeCell ref="O42:R42"/>
    <mergeCell ref="S42:V42"/>
    <mergeCell ref="W42:Z42"/>
    <mergeCell ref="AB21:AB22"/>
    <mergeCell ref="B30:Z30"/>
    <mergeCell ref="B31:Z31"/>
    <mergeCell ref="C32:F32"/>
    <mergeCell ref="G32:J32"/>
    <mergeCell ref="K32:N32"/>
    <mergeCell ref="O32:R32"/>
    <mergeCell ref="S32:V32"/>
    <mergeCell ref="W32:Z32"/>
    <mergeCell ref="AB32:AB33"/>
    <mergeCell ref="B19:Z19"/>
    <mergeCell ref="B20:Z20"/>
    <mergeCell ref="C21:F21"/>
    <mergeCell ref="G21:J21"/>
    <mergeCell ref="K21:N21"/>
    <mergeCell ref="O21:R21"/>
    <mergeCell ref="S21:V21"/>
    <mergeCell ref="W21:Z21"/>
    <mergeCell ref="B40:Z40"/>
    <mergeCell ref="F2:H2"/>
    <mergeCell ref="L2:S2"/>
    <mergeCell ref="B5:AB5"/>
    <mergeCell ref="B8:Z8"/>
    <mergeCell ref="C10:F10"/>
    <mergeCell ref="G10:J10"/>
    <mergeCell ref="K10:N10"/>
    <mergeCell ref="O10:R10"/>
    <mergeCell ref="S10:V10"/>
    <mergeCell ref="I2:K2"/>
    <mergeCell ref="T2:V2"/>
    <mergeCell ref="W2:Z2"/>
    <mergeCell ref="W10:Z10"/>
    <mergeCell ref="AB10:AB11"/>
  </mergeCells>
  <pageMargins left="0.23622047244094491" right="0.23622047244094491" top="0.74803149606299213" bottom="0.74803149606299213" header="0.31496062992125984" footer="0.31496062992125984"/>
  <pageSetup paperSize="8" scale="47" fitToHeight="0" orientation="landscape" r:id="rId1"/>
  <headerFooter>
    <oddHeader>&amp;L&amp;"System Font,Standard"&amp;10&amp;K000000Programmförderung Orchester&amp;RAbteilung Kultur Kanton Basel-Stadt</oddHeader>
    <oddFooter xml:space="preserve">&amp;RSeite &amp;P von &amp;N </oddFooter>
  </headerFooter>
  <rowBreaks count="2" manualBreakCount="2">
    <brk id="62" max="28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2E3B-F19A-4368-AF53-DD70630EA00B}">
  <sheetPr>
    <tabColor theme="5" tint="0.59999389629810485"/>
    <pageSetUpPr fitToPage="1"/>
  </sheetPr>
  <dimension ref="A1:AYS177"/>
  <sheetViews>
    <sheetView zoomScale="80" zoomScaleNormal="80" zoomScaleSheetLayoutView="70" zoomScalePageLayoutView="99" workbookViewId="0">
      <selection activeCell="L2" sqref="L2:S2"/>
    </sheetView>
  </sheetViews>
  <sheetFormatPr baseColWidth="10" defaultColWidth="11.42578125" defaultRowHeight="12.75" x14ac:dyDescent="0.2"/>
  <cols>
    <col min="1" max="1" width="7.28515625" style="2" customWidth="1"/>
    <col min="2" max="2" width="30.140625" style="2" customWidth="1"/>
    <col min="3" max="3" width="10.140625" style="2" customWidth="1"/>
    <col min="4" max="4" width="9.140625" style="2" customWidth="1"/>
    <col min="5" max="5" width="12" style="2" customWidth="1"/>
    <col min="6" max="6" width="9.85546875" style="2" customWidth="1"/>
    <col min="7" max="7" width="10.140625" style="2" customWidth="1"/>
    <col min="8" max="8" width="9.140625" style="2" customWidth="1"/>
    <col min="9" max="9" width="12" style="2" customWidth="1"/>
    <col min="10" max="10" width="9.85546875" style="2" customWidth="1"/>
    <col min="11" max="11" width="10.140625" style="2" customWidth="1"/>
    <col min="12" max="12" width="9.140625" style="2" customWidth="1"/>
    <col min="13" max="13" width="12" style="2" customWidth="1"/>
    <col min="14" max="14" width="9.85546875" style="2" customWidth="1"/>
    <col min="15" max="15" width="10.140625" style="2" customWidth="1"/>
    <col min="16" max="16" width="9.140625" style="2" customWidth="1"/>
    <col min="17" max="17" width="12" style="2" customWidth="1"/>
    <col min="18" max="18" width="9.85546875" style="2" customWidth="1"/>
    <col min="19" max="19" width="10.140625" style="2" customWidth="1"/>
    <col min="20" max="20" width="9.140625" style="2" customWidth="1"/>
    <col min="21" max="21" width="12" style="2" customWidth="1"/>
    <col min="22" max="22" width="9.85546875" style="2" customWidth="1"/>
    <col min="23" max="23" width="10.140625" style="2" customWidth="1"/>
    <col min="24" max="24" width="9.140625" style="2" customWidth="1"/>
    <col min="25" max="25" width="12" style="2" customWidth="1"/>
    <col min="26" max="26" width="9.85546875" style="2" customWidth="1"/>
    <col min="27" max="27" width="1.42578125" style="2" customWidth="1"/>
    <col min="28" max="28" width="11.85546875" style="2" customWidth="1"/>
    <col min="29" max="29" width="1.5703125" style="2" customWidth="1"/>
    <col min="30" max="32" width="5.42578125" style="2" customWidth="1"/>
    <col min="33" max="16384" width="11.42578125" style="2"/>
  </cols>
  <sheetData>
    <row r="1" spans="1:1345" ht="6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1345" s="1" customFormat="1" ht="18" x14ac:dyDescent="0.25">
      <c r="A2" s="144" t="s">
        <v>33</v>
      </c>
      <c r="B2" s="14"/>
      <c r="D2" s="7"/>
      <c r="E2" s="143" t="s">
        <v>34</v>
      </c>
      <c r="F2" s="285" t="s">
        <v>84</v>
      </c>
      <c r="G2" s="286"/>
      <c r="H2" s="287"/>
      <c r="I2" s="260" t="s">
        <v>5</v>
      </c>
      <c r="J2" s="261"/>
      <c r="K2" s="262"/>
      <c r="L2" s="288"/>
      <c r="M2" s="289"/>
      <c r="N2" s="289"/>
      <c r="O2" s="289"/>
      <c r="P2" s="289"/>
      <c r="Q2" s="289"/>
      <c r="R2" s="289"/>
      <c r="S2" s="290"/>
      <c r="T2" s="260" t="s">
        <v>80</v>
      </c>
      <c r="U2" s="261"/>
      <c r="V2" s="262"/>
      <c r="W2" s="291"/>
      <c r="X2" s="292"/>
      <c r="Y2" s="292"/>
      <c r="Z2" s="293"/>
      <c r="AA2" s="14"/>
      <c r="AB2" s="14"/>
      <c r="AC2" s="14"/>
    </row>
    <row r="3" spans="1:1345" ht="13.5" thickBo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1345" ht="13.5" thickTop="1" x14ac:dyDescent="0.2">
      <c r="A4" s="1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1345" s="4" customFormat="1" ht="18" x14ac:dyDescent="0.25">
      <c r="A5" s="19">
        <v>10</v>
      </c>
      <c r="B5" s="266" t="s">
        <v>66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1"/>
    </row>
    <row r="6" spans="1:1345" s="3" customFormat="1" x14ac:dyDescent="0.2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5"/>
      <c r="AC6" s="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</row>
    <row r="7" spans="1:1345" ht="15.75" x14ac:dyDescent="0.25">
      <c r="A7" s="22">
        <v>10.1</v>
      </c>
      <c r="B7" s="146" t="s">
        <v>63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5"/>
      <c r="AC7" s="5"/>
    </row>
    <row r="8" spans="1:1345" ht="47.25" customHeight="1" x14ac:dyDescent="0.2">
      <c r="A8" s="25">
        <v>10.199999999999999</v>
      </c>
      <c r="B8" s="231" t="s">
        <v>93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3"/>
      <c r="AA8" s="26"/>
      <c r="AB8" s="26"/>
      <c r="AC8" s="5"/>
    </row>
    <row r="9" spans="1:1345" ht="15" customHeight="1" x14ac:dyDescent="0.2">
      <c r="A9" s="2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5"/>
    </row>
    <row r="10" spans="1:1345" s="116" customFormat="1" ht="14.45" customHeight="1" x14ac:dyDescent="0.25">
      <c r="A10" s="117"/>
      <c r="B10" s="113"/>
      <c r="C10" s="234" t="s">
        <v>7</v>
      </c>
      <c r="D10" s="235"/>
      <c r="E10" s="235"/>
      <c r="F10" s="235"/>
      <c r="G10" s="234" t="s">
        <v>8</v>
      </c>
      <c r="H10" s="235"/>
      <c r="I10" s="235"/>
      <c r="J10" s="235"/>
      <c r="K10" s="234" t="s">
        <v>9</v>
      </c>
      <c r="L10" s="235"/>
      <c r="M10" s="235"/>
      <c r="N10" s="235"/>
      <c r="O10" s="234" t="s">
        <v>12</v>
      </c>
      <c r="P10" s="235"/>
      <c r="Q10" s="235"/>
      <c r="R10" s="235"/>
      <c r="S10" s="234" t="s">
        <v>13</v>
      </c>
      <c r="T10" s="235"/>
      <c r="U10" s="235"/>
      <c r="V10" s="235"/>
      <c r="W10" s="234" t="s">
        <v>14</v>
      </c>
      <c r="X10" s="235"/>
      <c r="Y10" s="235"/>
      <c r="Z10" s="236"/>
      <c r="AA10" s="114"/>
      <c r="AB10" s="241" t="s">
        <v>0</v>
      </c>
      <c r="AC10" s="115"/>
    </row>
    <row r="11" spans="1:1345" s="151" customFormat="1" ht="41.25" customHeight="1" x14ac:dyDescent="0.25">
      <c r="A11" s="148"/>
      <c r="B11" s="149"/>
      <c r="C11" s="147" t="s">
        <v>52</v>
      </c>
      <c r="D11" s="147" t="s">
        <v>11</v>
      </c>
      <c r="E11" s="147" t="s">
        <v>16</v>
      </c>
      <c r="F11" s="147" t="s">
        <v>2</v>
      </c>
      <c r="G11" s="147" t="s">
        <v>52</v>
      </c>
      <c r="H11" s="147" t="s">
        <v>11</v>
      </c>
      <c r="I11" s="147" t="s">
        <v>16</v>
      </c>
      <c r="J11" s="147" t="s">
        <v>2</v>
      </c>
      <c r="K11" s="147" t="s">
        <v>52</v>
      </c>
      <c r="L11" s="147" t="s">
        <v>11</v>
      </c>
      <c r="M11" s="147" t="s">
        <v>16</v>
      </c>
      <c r="N11" s="147" t="s">
        <v>2</v>
      </c>
      <c r="O11" s="147" t="s">
        <v>52</v>
      </c>
      <c r="P11" s="147" t="s">
        <v>11</v>
      </c>
      <c r="Q11" s="147" t="s">
        <v>16</v>
      </c>
      <c r="R11" s="147" t="s">
        <v>2</v>
      </c>
      <c r="S11" s="147" t="s">
        <v>52</v>
      </c>
      <c r="T11" s="147" t="s">
        <v>11</v>
      </c>
      <c r="U11" s="147" t="s">
        <v>16</v>
      </c>
      <c r="V11" s="147" t="s">
        <v>2</v>
      </c>
      <c r="W11" s="147" t="s">
        <v>52</v>
      </c>
      <c r="X11" s="147" t="s">
        <v>11</v>
      </c>
      <c r="Y11" s="147" t="s">
        <v>16</v>
      </c>
      <c r="Z11" s="147" t="s">
        <v>2</v>
      </c>
      <c r="AA11" s="150"/>
      <c r="AB11" s="242"/>
      <c r="AC11" s="150"/>
    </row>
    <row r="12" spans="1:1345" s="92" customFormat="1" ht="14.25" x14ac:dyDescent="0.2">
      <c r="A12" s="87">
        <v>10.3</v>
      </c>
      <c r="B12" s="29" t="s">
        <v>10</v>
      </c>
      <c r="C12" s="187"/>
      <c r="D12" s="187"/>
      <c r="E12" s="165">
        <v>185</v>
      </c>
      <c r="F12" s="89">
        <f>E12*D12*C12</f>
        <v>0</v>
      </c>
      <c r="G12" s="187"/>
      <c r="H12" s="187"/>
      <c r="I12" s="89">
        <v>185</v>
      </c>
      <c r="J12" s="89">
        <f>I12*H12*G12</f>
        <v>0</v>
      </c>
      <c r="K12" s="187"/>
      <c r="L12" s="187"/>
      <c r="M12" s="89">
        <v>185</v>
      </c>
      <c r="N12" s="89">
        <f>M12*L12*K12</f>
        <v>0</v>
      </c>
      <c r="O12" s="187"/>
      <c r="P12" s="187"/>
      <c r="Q12" s="89">
        <v>185</v>
      </c>
      <c r="R12" s="89">
        <f>Q12*P12*O12</f>
        <v>0</v>
      </c>
      <c r="S12" s="187"/>
      <c r="T12" s="187"/>
      <c r="U12" s="89">
        <v>185</v>
      </c>
      <c r="V12" s="89">
        <f>U12*T12*S12</f>
        <v>0</v>
      </c>
      <c r="W12" s="187"/>
      <c r="X12" s="187"/>
      <c r="Y12" s="89">
        <v>185</v>
      </c>
      <c r="Z12" s="89">
        <f>Y12*X12*W12</f>
        <v>0</v>
      </c>
      <c r="AA12" s="90"/>
      <c r="AB12" s="89">
        <f>SUM(F12+J12+R12+N12+V12+Z12)</f>
        <v>0</v>
      </c>
      <c r="AC12" s="91"/>
    </row>
    <row r="13" spans="1:1345" s="92" customFormat="1" ht="15.95" customHeight="1" x14ac:dyDescent="0.2">
      <c r="A13" s="87">
        <v>10.4</v>
      </c>
      <c r="B13" s="29" t="s">
        <v>37</v>
      </c>
      <c r="C13" s="187"/>
      <c r="D13" s="188"/>
      <c r="E13" s="165">
        <v>32</v>
      </c>
      <c r="F13" s="89">
        <f>E13*D13*C13</f>
        <v>0</v>
      </c>
      <c r="G13" s="187"/>
      <c r="H13" s="188"/>
      <c r="I13" s="89">
        <v>32</v>
      </c>
      <c r="J13" s="89">
        <f>I13*H13*G13</f>
        <v>0</v>
      </c>
      <c r="K13" s="187"/>
      <c r="L13" s="188"/>
      <c r="M13" s="89">
        <v>32</v>
      </c>
      <c r="N13" s="89">
        <f>M13*L13*K13</f>
        <v>0</v>
      </c>
      <c r="O13" s="187"/>
      <c r="P13" s="188"/>
      <c r="Q13" s="89">
        <v>32</v>
      </c>
      <c r="R13" s="89">
        <f>Q13*P13*O13</f>
        <v>0</v>
      </c>
      <c r="S13" s="187"/>
      <c r="T13" s="188"/>
      <c r="U13" s="89">
        <v>32</v>
      </c>
      <c r="V13" s="89">
        <f>U13*T13*S13</f>
        <v>0</v>
      </c>
      <c r="W13" s="187"/>
      <c r="X13" s="188"/>
      <c r="Y13" s="89">
        <v>32</v>
      </c>
      <c r="Z13" s="89">
        <f>Y13*X13*W13</f>
        <v>0</v>
      </c>
      <c r="AA13" s="94"/>
      <c r="AB13" s="89">
        <f>SUM(F13+J13+R13+N13+V13+Z13)</f>
        <v>0</v>
      </c>
      <c r="AC13" s="91"/>
    </row>
    <row r="14" spans="1:1345" s="92" customFormat="1" ht="15.95" customHeight="1" x14ac:dyDescent="0.2">
      <c r="A14" s="87">
        <v>10.5</v>
      </c>
      <c r="B14" s="29" t="s">
        <v>53</v>
      </c>
      <c r="C14" s="89"/>
      <c r="D14" s="95"/>
      <c r="E14" s="96">
        <v>8.3299999999999999E-2</v>
      </c>
      <c r="F14" s="89">
        <f>(0.0833*F12)+(0.0833*F13)</f>
        <v>0</v>
      </c>
      <c r="G14" s="89"/>
      <c r="H14" s="95"/>
      <c r="I14" s="96">
        <v>8.3299999999999999E-2</v>
      </c>
      <c r="J14" s="89">
        <f>(0.0833*J12)+(0.0833*J13)</f>
        <v>0</v>
      </c>
      <c r="K14" s="89"/>
      <c r="L14" s="95"/>
      <c r="M14" s="96">
        <v>8.3299999999999999E-2</v>
      </c>
      <c r="N14" s="89">
        <f>(0.0833*N12)+(0.0833*N13)</f>
        <v>0</v>
      </c>
      <c r="O14" s="89"/>
      <c r="P14" s="95"/>
      <c r="Q14" s="96">
        <v>8.3299999999999999E-2</v>
      </c>
      <c r="R14" s="89">
        <f>(0.0833*R12)+(0.0833*R13)</f>
        <v>0</v>
      </c>
      <c r="S14" s="89"/>
      <c r="T14" s="95"/>
      <c r="U14" s="96">
        <v>8.3299999999999999E-2</v>
      </c>
      <c r="V14" s="89">
        <f>(0.0833*V12)+(0.0833*V13)</f>
        <v>0</v>
      </c>
      <c r="W14" s="89"/>
      <c r="X14" s="95"/>
      <c r="Y14" s="96">
        <v>8.3299999999999999E-2</v>
      </c>
      <c r="Z14" s="89">
        <f>(0.0833*Z12)+(0.0833*Z13)</f>
        <v>0</v>
      </c>
      <c r="AA14" s="97"/>
      <c r="AB14" s="89">
        <f>SUM(F14+J14+R14+N14+V14+Z14)</f>
        <v>0</v>
      </c>
      <c r="AC14" s="91"/>
    </row>
    <row r="15" spans="1:1345" s="106" customFormat="1" ht="15.75" thickBot="1" x14ac:dyDescent="0.3">
      <c r="A15" s="98">
        <v>10.6</v>
      </c>
      <c r="B15" s="99" t="s">
        <v>2</v>
      </c>
      <c r="C15" s="100"/>
      <c r="D15" s="101"/>
      <c r="E15" s="102"/>
      <c r="F15" s="103">
        <f>SUM(F12:F14)</f>
        <v>0</v>
      </c>
      <c r="G15" s="100"/>
      <c r="H15" s="101"/>
      <c r="I15" s="102"/>
      <c r="J15" s="103">
        <f>SUM(J12:J14)</f>
        <v>0</v>
      </c>
      <c r="K15" s="100"/>
      <c r="L15" s="101"/>
      <c r="M15" s="102"/>
      <c r="N15" s="103">
        <f>SUM(N12:N14)</f>
        <v>0</v>
      </c>
      <c r="O15" s="100"/>
      <c r="P15" s="101"/>
      <c r="Q15" s="102"/>
      <c r="R15" s="103">
        <f>SUM(R12:R14)</f>
        <v>0</v>
      </c>
      <c r="S15" s="100"/>
      <c r="T15" s="101"/>
      <c r="U15" s="102"/>
      <c r="V15" s="103">
        <f>SUM(V12:V14)</f>
        <v>0</v>
      </c>
      <c r="W15" s="100"/>
      <c r="X15" s="101"/>
      <c r="Y15" s="102"/>
      <c r="Z15" s="103">
        <f>SUM(Z12:Z14)</f>
        <v>0</v>
      </c>
      <c r="AA15" s="104"/>
      <c r="AB15" s="105">
        <f>SUM(F15+J15+R15+N15+V15+Z15)</f>
        <v>0</v>
      </c>
      <c r="AC15" s="91"/>
    </row>
    <row r="16" spans="1:1345" s="108" customFormat="1" ht="15" thickTop="1" x14ac:dyDescent="0.2">
      <c r="A16" s="107"/>
      <c r="B16" s="12" t="s">
        <v>36</v>
      </c>
      <c r="C16" s="109"/>
      <c r="D16" s="109"/>
      <c r="E16" s="109"/>
      <c r="F16" s="110">
        <f>0.75*F15</f>
        <v>0</v>
      </c>
      <c r="G16" s="109"/>
      <c r="H16" s="109"/>
      <c r="I16" s="109"/>
      <c r="J16" s="110">
        <f>0.75*J15</f>
        <v>0</v>
      </c>
      <c r="K16" s="109"/>
      <c r="L16" s="109"/>
      <c r="M16" s="109"/>
      <c r="N16" s="110">
        <f>0.75*N15</f>
        <v>0</v>
      </c>
      <c r="O16" s="109"/>
      <c r="P16" s="109"/>
      <c r="Q16" s="109"/>
      <c r="R16" s="110">
        <f>0.75*R15</f>
        <v>0</v>
      </c>
      <c r="S16" s="109"/>
      <c r="T16" s="109"/>
      <c r="U16" s="109"/>
      <c r="V16" s="110">
        <f>0.75*V15</f>
        <v>0</v>
      </c>
      <c r="W16" s="109"/>
      <c r="X16" s="109"/>
      <c r="Y16" s="109"/>
      <c r="Z16" s="110">
        <f>0.75*Z15</f>
        <v>0</v>
      </c>
      <c r="AA16" s="111"/>
      <c r="AB16" s="110">
        <f>0.75*AB15</f>
        <v>0</v>
      </c>
      <c r="AC16" s="91"/>
    </row>
    <row r="17" spans="1:29" x14ac:dyDescent="0.2">
      <c r="A17" s="18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24"/>
      <c r="AB17" s="5"/>
      <c r="AC17" s="28"/>
    </row>
    <row r="18" spans="1:29" ht="15.75" x14ac:dyDescent="0.25">
      <c r="A18" s="22">
        <v>11.1</v>
      </c>
      <c r="B18" s="157" t="s">
        <v>64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42.75" customHeight="1" x14ac:dyDescent="0.2">
      <c r="A19" s="25">
        <v>11.2</v>
      </c>
      <c r="B19" s="231" t="s">
        <v>94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3"/>
      <c r="AA19" s="26"/>
      <c r="AB19" s="26"/>
      <c r="AC19" s="5"/>
    </row>
    <row r="20" spans="1:29" x14ac:dyDescent="0.2">
      <c r="A20" s="25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4"/>
      <c r="AB20" s="5"/>
      <c r="AC20" s="5"/>
    </row>
    <row r="21" spans="1:29" s="116" customFormat="1" ht="13.35" customHeight="1" x14ac:dyDescent="0.25">
      <c r="A21" s="112"/>
      <c r="B21" s="113"/>
      <c r="C21" s="234" t="s">
        <v>7</v>
      </c>
      <c r="D21" s="235"/>
      <c r="E21" s="235"/>
      <c r="F21" s="235"/>
      <c r="G21" s="234" t="s">
        <v>8</v>
      </c>
      <c r="H21" s="235"/>
      <c r="I21" s="235"/>
      <c r="J21" s="235"/>
      <c r="K21" s="234" t="s">
        <v>9</v>
      </c>
      <c r="L21" s="235"/>
      <c r="M21" s="235"/>
      <c r="N21" s="235"/>
      <c r="O21" s="234" t="s">
        <v>12</v>
      </c>
      <c r="P21" s="235"/>
      <c r="Q21" s="235"/>
      <c r="R21" s="235"/>
      <c r="S21" s="234" t="s">
        <v>13</v>
      </c>
      <c r="T21" s="235"/>
      <c r="U21" s="235"/>
      <c r="V21" s="235"/>
      <c r="W21" s="234" t="s">
        <v>14</v>
      </c>
      <c r="X21" s="235"/>
      <c r="Y21" s="235"/>
      <c r="Z21" s="236"/>
      <c r="AA21" s="114"/>
      <c r="AB21" s="241" t="s">
        <v>0</v>
      </c>
      <c r="AC21" s="115"/>
    </row>
    <row r="22" spans="1:29" s="156" customFormat="1" ht="36.75" customHeight="1" x14ac:dyDescent="0.2">
      <c r="A22" s="152"/>
      <c r="B22" s="149"/>
      <c r="C22" s="153" t="s">
        <v>55</v>
      </c>
      <c r="D22" s="147" t="s">
        <v>11</v>
      </c>
      <c r="E22" s="147" t="s">
        <v>17</v>
      </c>
      <c r="F22" s="147" t="s">
        <v>2</v>
      </c>
      <c r="G22" s="147" t="s">
        <v>55</v>
      </c>
      <c r="H22" s="147" t="s">
        <v>11</v>
      </c>
      <c r="I22" s="147" t="s">
        <v>17</v>
      </c>
      <c r="J22" s="147" t="s">
        <v>2</v>
      </c>
      <c r="K22" s="147" t="s">
        <v>55</v>
      </c>
      <c r="L22" s="147" t="s">
        <v>11</v>
      </c>
      <c r="M22" s="147" t="s">
        <v>17</v>
      </c>
      <c r="N22" s="147" t="s">
        <v>2</v>
      </c>
      <c r="O22" s="147" t="s">
        <v>55</v>
      </c>
      <c r="P22" s="147" t="s">
        <v>11</v>
      </c>
      <c r="Q22" s="147" t="s">
        <v>17</v>
      </c>
      <c r="R22" s="147" t="s">
        <v>2</v>
      </c>
      <c r="S22" s="147" t="s">
        <v>55</v>
      </c>
      <c r="T22" s="147" t="s">
        <v>11</v>
      </c>
      <c r="U22" s="147" t="s">
        <v>17</v>
      </c>
      <c r="V22" s="147" t="s">
        <v>2</v>
      </c>
      <c r="W22" s="147" t="s">
        <v>55</v>
      </c>
      <c r="X22" s="147" t="s">
        <v>11</v>
      </c>
      <c r="Y22" s="147" t="s">
        <v>17</v>
      </c>
      <c r="Z22" s="147" t="s">
        <v>2</v>
      </c>
      <c r="AA22" s="154"/>
      <c r="AB22" s="242"/>
      <c r="AC22" s="155"/>
    </row>
    <row r="23" spans="1:29" s="92" customFormat="1" ht="14.25" x14ac:dyDescent="0.2">
      <c r="A23" s="87">
        <v>11.3</v>
      </c>
      <c r="B23" s="29" t="s">
        <v>15</v>
      </c>
      <c r="C23" s="187"/>
      <c r="D23" s="187"/>
      <c r="E23" s="165">
        <v>215</v>
      </c>
      <c r="F23" s="89">
        <f>E23*D23*C23</f>
        <v>0</v>
      </c>
      <c r="G23" s="187"/>
      <c r="H23" s="187"/>
      <c r="I23" s="89">
        <v>215</v>
      </c>
      <c r="J23" s="89">
        <f>I23*H23*G23</f>
        <v>0</v>
      </c>
      <c r="K23" s="187"/>
      <c r="L23" s="187"/>
      <c r="M23" s="89">
        <v>215</v>
      </c>
      <c r="N23" s="89">
        <f>M23*L23*K23</f>
        <v>0</v>
      </c>
      <c r="O23" s="187"/>
      <c r="P23" s="187"/>
      <c r="Q23" s="89">
        <v>215</v>
      </c>
      <c r="R23" s="89">
        <f>Q23*P23*O23</f>
        <v>0</v>
      </c>
      <c r="S23" s="187"/>
      <c r="T23" s="187"/>
      <c r="U23" s="89">
        <v>215</v>
      </c>
      <c r="V23" s="89">
        <f>U23*T23*S23</f>
        <v>0</v>
      </c>
      <c r="W23" s="187"/>
      <c r="X23" s="187"/>
      <c r="Y23" s="89">
        <v>215</v>
      </c>
      <c r="Z23" s="89">
        <f>Y23*X23*W23</f>
        <v>0</v>
      </c>
      <c r="AA23" s="118"/>
      <c r="AB23" s="89">
        <f>SUM(F23+J23+R23+N23+V23+Z23)</f>
        <v>0</v>
      </c>
      <c r="AC23" s="90"/>
    </row>
    <row r="24" spans="1:29" s="92" customFormat="1" ht="14.25" x14ac:dyDescent="0.2">
      <c r="A24" s="87">
        <v>11.4</v>
      </c>
      <c r="B24" s="29" t="s">
        <v>37</v>
      </c>
      <c r="C24" s="187"/>
      <c r="D24" s="188"/>
      <c r="E24" s="165">
        <v>32</v>
      </c>
      <c r="F24" s="89">
        <f>E24*D24*C24</f>
        <v>0</v>
      </c>
      <c r="G24" s="187"/>
      <c r="H24" s="188"/>
      <c r="I24" s="89">
        <v>32</v>
      </c>
      <c r="J24" s="89">
        <f>I24*H24*G24</f>
        <v>0</v>
      </c>
      <c r="K24" s="187"/>
      <c r="L24" s="188"/>
      <c r="M24" s="89">
        <v>32</v>
      </c>
      <c r="N24" s="89">
        <f>M24*L24*K24</f>
        <v>0</v>
      </c>
      <c r="O24" s="187"/>
      <c r="P24" s="188"/>
      <c r="Q24" s="89">
        <v>32</v>
      </c>
      <c r="R24" s="89">
        <f>Q24*P24*O24</f>
        <v>0</v>
      </c>
      <c r="S24" s="187"/>
      <c r="T24" s="188"/>
      <c r="U24" s="89">
        <v>32</v>
      </c>
      <c r="V24" s="89">
        <f>U24*T24*S24</f>
        <v>0</v>
      </c>
      <c r="W24" s="187"/>
      <c r="X24" s="188"/>
      <c r="Y24" s="89">
        <v>32</v>
      </c>
      <c r="Z24" s="89">
        <f>Y24*X24*W24</f>
        <v>0</v>
      </c>
      <c r="AA24" s="118"/>
      <c r="AB24" s="89">
        <f>SUM(F24+J24+R24+N24+V24+Z24)</f>
        <v>0</v>
      </c>
      <c r="AC24" s="90"/>
    </row>
    <row r="25" spans="1:29" s="92" customFormat="1" ht="14.25" x14ac:dyDescent="0.2">
      <c r="A25" s="87">
        <v>11.5</v>
      </c>
      <c r="B25" s="29" t="s">
        <v>53</v>
      </c>
      <c r="C25" s="89"/>
      <c r="D25" s="89"/>
      <c r="E25" s="96">
        <v>8.3299999999999999E-2</v>
      </c>
      <c r="F25" s="89">
        <f>(0.0833*F23)+(0.0833*F24)</f>
        <v>0</v>
      </c>
      <c r="G25" s="89"/>
      <c r="H25" s="89"/>
      <c r="I25" s="96">
        <v>8.3299999999999999E-2</v>
      </c>
      <c r="J25" s="89">
        <f>(0.0833*J23)+(0.0833*J24)</f>
        <v>0</v>
      </c>
      <c r="K25" s="89"/>
      <c r="L25" s="89"/>
      <c r="M25" s="96">
        <v>8.3299999999999999E-2</v>
      </c>
      <c r="N25" s="89">
        <f>(0.0833*N23)+(0.0833*N24)</f>
        <v>0</v>
      </c>
      <c r="O25" s="89"/>
      <c r="P25" s="89"/>
      <c r="Q25" s="96">
        <v>8.3299999999999999E-2</v>
      </c>
      <c r="R25" s="89">
        <f>(0.0833*R23)+(0.0833*R24)</f>
        <v>0</v>
      </c>
      <c r="S25" s="89"/>
      <c r="T25" s="89"/>
      <c r="U25" s="96">
        <v>8.3299999999999999E-2</v>
      </c>
      <c r="V25" s="89">
        <f>(0.0833*V23)+(0.0833*V24)</f>
        <v>0</v>
      </c>
      <c r="W25" s="89"/>
      <c r="X25" s="89"/>
      <c r="Y25" s="96">
        <v>8.3299999999999999E-2</v>
      </c>
      <c r="Z25" s="89">
        <f>(0.0833*Z23)+(0.0833*Z24)</f>
        <v>0</v>
      </c>
      <c r="AA25" s="118"/>
      <c r="AB25" s="89">
        <f>SUM(F25+J25+R25+N25+V25+Z25)</f>
        <v>0</v>
      </c>
      <c r="AC25" s="90"/>
    </row>
    <row r="26" spans="1:29" s="106" customFormat="1" ht="15.75" thickBot="1" x14ac:dyDescent="0.3">
      <c r="A26" s="98">
        <v>11.6</v>
      </c>
      <c r="B26" s="99" t="s">
        <v>2</v>
      </c>
      <c r="C26" s="119"/>
      <c r="D26" s="101"/>
      <c r="E26" s="102"/>
      <c r="F26" s="103">
        <f>SUM(F23:F25)</f>
        <v>0</v>
      </c>
      <c r="G26" s="119"/>
      <c r="H26" s="101"/>
      <c r="I26" s="102"/>
      <c r="J26" s="103">
        <f>SUM(J23:J25)</f>
        <v>0</v>
      </c>
      <c r="K26" s="119"/>
      <c r="L26" s="101"/>
      <c r="M26" s="102"/>
      <c r="N26" s="103">
        <f>SUM(N23:N25)</f>
        <v>0</v>
      </c>
      <c r="O26" s="119"/>
      <c r="P26" s="101"/>
      <c r="Q26" s="102"/>
      <c r="R26" s="103">
        <f>SUM(R23:R25)</f>
        <v>0</v>
      </c>
      <c r="S26" s="119"/>
      <c r="T26" s="101"/>
      <c r="U26" s="102"/>
      <c r="V26" s="103">
        <f>SUM(V23:V25)</f>
        <v>0</v>
      </c>
      <c r="W26" s="119"/>
      <c r="X26" s="101"/>
      <c r="Y26" s="102"/>
      <c r="Z26" s="103">
        <f>SUM(Z23:Z25)</f>
        <v>0</v>
      </c>
      <c r="AA26" s="104"/>
      <c r="AB26" s="105">
        <f>SUM(F26+J26+R26+N26+V26+Z26)</f>
        <v>0</v>
      </c>
      <c r="AC26" s="120"/>
    </row>
    <row r="27" spans="1:29" s="108" customFormat="1" ht="15" thickTop="1" x14ac:dyDescent="0.2">
      <c r="A27" s="107"/>
      <c r="B27" s="12" t="s">
        <v>36</v>
      </c>
      <c r="C27" s="109"/>
      <c r="D27" s="109"/>
      <c r="E27" s="109"/>
      <c r="F27" s="110">
        <f>0.75*F26</f>
        <v>0</v>
      </c>
      <c r="G27" s="109"/>
      <c r="H27" s="109"/>
      <c r="I27" s="109"/>
      <c r="J27" s="110">
        <f>0.75*J26</f>
        <v>0</v>
      </c>
      <c r="K27" s="109"/>
      <c r="L27" s="109"/>
      <c r="M27" s="109"/>
      <c r="N27" s="110">
        <f>0.75*N26</f>
        <v>0</v>
      </c>
      <c r="O27" s="109"/>
      <c r="P27" s="109"/>
      <c r="Q27" s="109"/>
      <c r="R27" s="110">
        <f>0.75*R26</f>
        <v>0</v>
      </c>
      <c r="S27" s="109"/>
      <c r="T27" s="109"/>
      <c r="U27" s="109"/>
      <c r="V27" s="110">
        <f>0.75*V26</f>
        <v>0</v>
      </c>
      <c r="W27" s="109"/>
      <c r="X27" s="109"/>
      <c r="Y27" s="109"/>
      <c r="Z27" s="110">
        <f>0.75*Z26</f>
        <v>0</v>
      </c>
      <c r="AA27" s="111"/>
      <c r="AB27" s="110">
        <f>0.75*AB26</f>
        <v>0</v>
      </c>
      <c r="AC27" s="121"/>
    </row>
    <row r="28" spans="1:29" s="12" customForma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5"/>
    </row>
    <row r="29" spans="1:29" ht="15.75" x14ac:dyDescent="0.25">
      <c r="A29" s="22">
        <v>12.1</v>
      </c>
      <c r="B29" s="157" t="s">
        <v>65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24"/>
      <c r="AB29" s="5"/>
      <c r="AC29" s="5"/>
    </row>
    <row r="30" spans="1:29" ht="15.75" customHeight="1" x14ac:dyDescent="0.2">
      <c r="A30" s="25">
        <v>12.2</v>
      </c>
      <c r="B30" s="231" t="s">
        <v>49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3"/>
      <c r="AA30" s="37"/>
      <c r="AB30" s="37"/>
      <c r="AC30" s="5"/>
    </row>
    <row r="31" spans="1:29" x14ac:dyDescent="0.2">
      <c r="A31" s="25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4"/>
      <c r="AB31" s="5"/>
      <c r="AC31" s="5"/>
    </row>
    <row r="32" spans="1:29" s="116" customFormat="1" ht="13.35" customHeight="1" x14ac:dyDescent="0.25">
      <c r="A32" s="112"/>
      <c r="B32" s="113"/>
      <c r="C32" s="234" t="s">
        <v>7</v>
      </c>
      <c r="D32" s="235"/>
      <c r="E32" s="235"/>
      <c r="F32" s="235"/>
      <c r="G32" s="234" t="s">
        <v>8</v>
      </c>
      <c r="H32" s="235"/>
      <c r="I32" s="235"/>
      <c r="J32" s="235"/>
      <c r="K32" s="234" t="s">
        <v>9</v>
      </c>
      <c r="L32" s="235"/>
      <c r="M32" s="235"/>
      <c r="N32" s="235"/>
      <c r="O32" s="234" t="s">
        <v>12</v>
      </c>
      <c r="P32" s="235"/>
      <c r="Q32" s="235"/>
      <c r="R32" s="235"/>
      <c r="S32" s="234" t="s">
        <v>13</v>
      </c>
      <c r="T32" s="235"/>
      <c r="U32" s="235"/>
      <c r="V32" s="235"/>
      <c r="W32" s="234" t="s">
        <v>14</v>
      </c>
      <c r="X32" s="235"/>
      <c r="Y32" s="235"/>
      <c r="Z32" s="236"/>
      <c r="AA32" s="114"/>
      <c r="AB32" s="241" t="s">
        <v>0</v>
      </c>
      <c r="AC32" s="115"/>
    </row>
    <row r="33" spans="1:29" s="156" customFormat="1" ht="38.25" customHeight="1" x14ac:dyDescent="0.2">
      <c r="A33" s="152"/>
      <c r="B33" s="149"/>
      <c r="C33" s="147" t="s">
        <v>43</v>
      </c>
      <c r="D33" s="147" t="s">
        <v>44</v>
      </c>
      <c r="E33" s="147" t="s">
        <v>45</v>
      </c>
      <c r="F33" s="147" t="s">
        <v>2</v>
      </c>
      <c r="G33" s="147" t="s">
        <v>43</v>
      </c>
      <c r="H33" s="147" t="s">
        <v>44</v>
      </c>
      <c r="I33" s="147" t="s">
        <v>45</v>
      </c>
      <c r="J33" s="147" t="s">
        <v>2</v>
      </c>
      <c r="K33" s="147" t="s">
        <v>43</v>
      </c>
      <c r="L33" s="147" t="s">
        <v>44</v>
      </c>
      <c r="M33" s="147" t="s">
        <v>45</v>
      </c>
      <c r="N33" s="147" t="s">
        <v>2</v>
      </c>
      <c r="O33" s="147" t="s">
        <v>43</v>
      </c>
      <c r="P33" s="147" t="s">
        <v>44</v>
      </c>
      <c r="Q33" s="147" t="s">
        <v>45</v>
      </c>
      <c r="R33" s="147" t="s">
        <v>2</v>
      </c>
      <c r="S33" s="147" t="s">
        <v>43</v>
      </c>
      <c r="T33" s="147" t="s">
        <v>44</v>
      </c>
      <c r="U33" s="147" t="s">
        <v>45</v>
      </c>
      <c r="V33" s="147" t="s">
        <v>2</v>
      </c>
      <c r="W33" s="147" t="s">
        <v>43</v>
      </c>
      <c r="X33" s="147" t="s">
        <v>44</v>
      </c>
      <c r="Y33" s="147" t="s">
        <v>45</v>
      </c>
      <c r="Z33" s="147" t="s">
        <v>2</v>
      </c>
      <c r="AA33" s="154"/>
      <c r="AB33" s="242"/>
      <c r="AC33" s="155"/>
    </row>
    <row r="34" spans="1:29" s="92" customFormat="1" ht="51" customHeight="1" x14ac:dyDescent="0.2">
      <c r="A34" s="87">
        <v>12.3</v>
      </c>
      <c r="B34" s="29" t="s">
        <v>47</v>
      </c>
      <c r="C34" s="89">
        <f>F15</f>
        <v>0</v>
      </c>
      <c r="D34" s="89">
        <f>F26</f>
        <v>0</v>
      </c>
      <c r="E34" s="189"/>
      <c r="F34" s="89">
        <f>(C34*E34)+(D34*E34)</f>
        <v>0</v>
      </c>
      <c r="G34" s="89">
        <f>J15</f>
        <v>0</v>
      </c>
      <c r="H34" s="89">
        <f>J26</f>
        <v>0</v>
      </c>
      <c r="I34" s="189"/>
      <c r="J34" s="89">
        <f>(G34*I34)+(H34*I34)</f>
        <v>0</v>
      </c>
      <c r="K34" s="89">
        <f>N15</f>
        <v>0</v>
      </c>
      <c r="L34" s="89">
        <f>N26</f>
        <v>0</v>
      </c>
      <c r="M34" s="189"/>
      <c r="N34" s="89">
        <f>(K34*M34)+(L34*M34)</f>
        <v>0</v>
      </c>
      <c r="O34" s="89">
        <f>R15</f>
        <v>0</v>
      </c>
      <c r="P34" s="89">
        <f>R26</f>
        <v>0</v>
      </c>
      <c r="Q34" s="189"/>
      <c r="R34" s="89">
        <f>(O34*Q34)+(P34*Q34)</f>
        <v>0</v>
      </c>
      <c r="S34" s="89">
        <f>V15</f>
        <v>0</v>
      </c>
      <c r="T34" s="89">
        <f>V26</f>
        <v>0</v>
      </c>
      <c r="U34" s="189"/>
      <c r="V34" s="89">
        <f>(S34*U34)+(T34*U34)</f>
        <v>0</v>
      </c>
      <c r="W34" s="89">
        <f>Z15</f>
        <v>0</v>
      </c>
      <c r="X34" s="89">
        <f>Z26</f>
        <v>0</v>
      </c>
      <c r="Y34" s="189"/>
      <c r="Z34" s="89">
        <f>(W34*Y34)+(X34*Y34)</f>
        <v>0</v>
      </c>
      <c r="AA34" s="118"/>
      <c r="AB34" s="89">
        <f>SUM(F34+J34+R34+N34+V34+Z34)</f>
        <v>0</v>
      </c>
      <c r="AC34" s="90"/>
    </row>
    <row r="35" spans="1:29" s="92" customFormat="1" ht="38.25" x14ac:dyDescent="0.2">
      <c r="A35" s="87">
        <v>12.4</v>
      </c>
      <c r="B35" s="29" t="s">
        <v>48</v>
      </c>
      <c r="C35" s="89">
        <f>F15</f>
        <v>0</v>
      </c>
      <c r="D35" s="89">
        <f>F26</f>
        <v>0</v>
      </c>
      <c r="E35" s="190"/>
      <c r="F35" s="89">
        <f>(C35*E35)+(D35*E35)</f>
        <v>0</v>
      </c>
      <c r="G35" s="89">
        <f>J15</f>
        <v>0</v>
      </c>
      <c r="H35" s="89">
        <f>J26</f>
        <v>0</v>
      </c>
      <c r="I35" s="190"/>
      <c r="J35" s="89">
        <f>(G35*I35)+(H35*I35)</f>
        <v>0</v>
      </c>
      <c r="K35" s="89">
        <f>N15</f>
        <v>0</v>
      </c>
      <c r="L35" s="89">
        <f>N26</f>
        <v>0</v>
      </c>
      <c r="M35" s="190"/>
      <c r="N35" s="89">
        <f>(K35*M35)+(L35*M35)</f>
        <v>0</v>
      </c>
      <c r="O35" s="89">
        <f>R15</f>
        <v>0</v>
      </c>
      <c r="P35" s="89">
        <f>R26</f>
        <v>0</v>
      </c>
      <c r="Q35" s="190"/>
      <c r="R35" s="89">
        <f>(O35*Q35)+(P35*Q35)</f>
        <v>0</v>
      </c>
      <c r="S35" s="89">
        <f>V15</f>
        <v>0</v>
      </c>
      <c r="T35" s="89">
        <f>V26</f>
        <v>0</v>
      </c>
      <c r="U35" s="190"/>
      <c r="V35" s="89">
        <f>(S35*U35)+(T35*U35)</f>
        <v>0</v>
      </c>
      <c r="W35" s="89">
        <f>Z15</f>
        <v>0</v>
      </c>
      <c r="X35" s="89">
        <f>Z26</f>
        <v>0</v>
      </c>
      <c r="Y35" s="190"/>
      <c r="Z35" s="89">
        <f>(W35*Y35)+(X35*Y35)</f>
        <v>0</v>
      </c>
      <c r="AA35" s="118"/>
      <c r="AB35" s="89">
        <f>SUM(F35+J35+R35+N35+V35+Z35)</f>
        <v>0</v>
      </c>
      <c r="AC35" s="90"/>
    </row>
    <row r="36" spans="1:29" s="106" customFormat="1" ht="15.75" thickBot="1" x14ac:dyDescent="0.3">
      <c r="A36" s="98">
        <v>12.5</v>
      </c>
      <c r="B36" s="99" t="s">
        <v>2</v>
      </c>
      <c r="C36" s="119"/>
      <c r="D36" s="101"/>
      <c r="E36" s="102"/>
      <c r="F36" s="103">
        <f>SUM(F34:F35)</f>
        <v>0</v>
      </c>
      <c r="G36" s="119"/>
      <c r="H36" s="101"/>
      <c r="I36" s="102"/>
      <c r="J36" s="103">
        <f>SUM(J34:J35)</f>
        <v>0</v>
      </c>
      <c r="K36" s="119"/>
      <c r="L36" s="101"/>
      <c r="M36" s="102"/>
      <c r="N36" s="103">
        <f>SUM(N34:N35)</f>
        <v>0</v>
      </c>
      <c r="O36" s="119"/>
      <c r="P36" s="101"/>
      <c r="Q36" s="102"/>
      <c r="R36" s="103">
        <f>SUM(R34:R35)</f>
        <v>0</v>
      </c>
      <c r="S36" s="119"/>
      <c r="T36" s="101"/>
      <c r="U36" s="102"/>
      <c r="V36" s="103">
        <f>SUM(V34:V35)</f>
        <v>0</v>
      </c>
      <c r="W36" s="119"/>
      <c r="X36" s="101"/>
      <c r="Y36" s="102"/>
      <c r="Z36" s="103">
        <f>SUM(Z34:Z35)</f>
        <v>0</v>
      </c>
      <c r="AA36" s="104"/>
      <c r="AB36" s="105">
        <f>SUM(F36+J36+R36+N36+V36+Z36)</f>
        <v>0</v>
      </c>
      <c r="AC36" s="120"/>
    </row>
    <row r="37" spans="1:29" s="12" customFormat="1" ht="13.5" thickTop="1" x14ac:dyDescent="0.2">
      <c r="A37" s="31"/>
      <c r="B37" s="12" t="s">
        <v>36</v>
      </c>
      <c r="C37" s="32"/>
      <c r="D37" s="32"/>
      <c r="E37" s="32"/>
      <c r="F37" s="33">
        <f>0.75*F36</f>
        <v>0</v>
      </c>
      <c r="G37" s="32"/>
      <c r="H37" s="32"/>
      <c r="I37" s="32"/>
      <c r="J37" s="33">
        <f>0.75*J36</f>
        <v>0</v>
      </c>
      <c r="K37" s="32"/>
      <c r="L37" s="32"/>
      <c r="M37" s="32"/>
      <c r="N37" s="33">
        <f>0.75*N36</f>
        <v>0</v>
      </c>
      <c r="O37" s="32"/>
      <c r="P37" s="32"/>
      <c r="Q37" s="32"/>
      <c r="R37" s="33">
        <f>0.75*R36</f>
        <v>0</v>
      </c>
      <c r="S37" s="32"/>
      <c r="T37" s="32"/>
      <c r="U37" s="32"/>
      <c r="V37" s="33">
        <f>0.75*V36</f>
        <v>0</v>
      </c>
      <c r="W37" s="32"/>
      <c r="X37" s="32"/>
      <c r="Y37" s="32"/>
      <c r="Z37" s="33">
        <f>0.75*Z36</f>
        <v>0</v>
      </c>
      <c r="AA37" s="34"/>
      <c r="AB37" s="33">
        <f>0.75*AB36</f>
        <v>0</v>
      </c>
      <c r="AC37" s="35"/>
    </row>
    <row r="38" spans="1:29" s="12" customForma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4"/>
      <c r="AB38" s="167"/>
      <c r="AC38" s="35"/>
    </row>
    <row r="39" spans="1:29" ht="15.75" x14ac:dyDescent="0.25">
      <c r="A39" s="22">
        <v>13.1</v>
      </c>
      <c r="B39" s="157" t="s">
        <v>68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28.5" customHeight="1" x14ac:dyDescent="0.2">
      <c r="A40" s="162">
        <v>13.2</v>
      </c>
      <c r="B40" s="253" t="s">
        <v>91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3"/>
      <c r="AA40" s="37"/>
      <c r="AB40" s="37"/>
      <c r="AC40" s="5"/>
    </row>
    <row r="41" spans="1:29" s="12" customFormat="1" x14ac:dyDescent="0.2">
      <c r="A41" s="31"/>
      <c r="B41" s="32"/>
      <c r="C41" s="32"/>
      <c r="D41" s="32"/>
      <c r="E41" s="32"/>
      <c r="F41" s="33"/>
      <c r="G41" s="32"/>
      <c r="H41" s="32"/>
      <c r="I41" s="32"/>
      <c r="J41" s="33"/>
      <c r="K41" s="32"/>
      <c r="L41" s="32"/>
      <c r="M41" s="32"/>
      <c r="N41" s="33"/>
      <c r="O41" s="32"/>
      <c r="P41" s="32"/>
      <c r="Q41" s="32"/>
      <c r="R41" s="33"/>
      <c r="S41" s="32"/>
      <c r="T41" s="32"/>
      <c r="U41" s="32"/>
      <c r="V41" s="33"/>
      <c r="W41" s="32"/>
      <c r="X41" s="32"/>
      <c r="Y41" s="32"/>
      <c r="Z41" s="167"/>
      <c r="AA41" s="34"/>
      <c r="AB41" s="167"/>
      <c r="AC41" s="35"/>
    </row>
    <row r="42" spans="1:29" s="161" customFormat="1" ht="13.35" customHeight="1" x14ac:dyDescent="0.25">
      <c r="A42" s="158"/>
      <c r="B42" s="159"/>
      <c r="C42" s="234" t="s">
        <v>7</v>
      </c>
      <c r="D42" s="235"/>
      <c r="E42" s="235"/>
      <c r="F42" s="235"/>
      <c r="G42" s="234" t="s">
        <v>8</v>
      </c>
      <c r="H42" s="235"/>
      <c r="I42" s="235"/>
      <c r="J42" s="235"/>
      <c r="K42" s="234" t="s">
        <v>9</v>
      </c>
      <c r="L42" s="235"/>
      <c r="M42" s="235"/>
      <c r="N42" s="235"/>
      <c r="O42" s="234" t="s">
        <v>12</v>
      </c>
      <c r="P42" s="235"/>
      <c r="Q42" s="235"/>
      <c r="R42" s="235"/>
      <c r="S42" s="234" t="s">
        <v>13</v>
      </c>
      <c r="T42" s="235"/>
      <c r="U42" s="235"/>
      <c r="V42" s="235"/>
      <c r="W42" s="234" t="s">
        <v>14</v>
      </c>
      <c r="X42" s="235"/>
      <c r="Y42" s="235"/>
      <c r="Z42" s="236"/>
      <c r="AA42" s="160"/>
      <c r="AB42" s="220" t="s">
        <v>0</v>
      </c>
      <c r="AC42" s="160"/>
    </row>
    <row r="43" spans="1:29" x14ac:dyDescent="0.2">
      <c r="A43" s="45"/>
      <c r="B43" s="34"/>
      <c r="C43" s="227" t="s">
        <v>4</v>
      </c>
      <c r="D43" s="228"/>
      <c r="E43" s="229"/>
      <c r="F43" s="46" t="s">
        <v>2</v>
      </c>
      <c r="G43" s="227" t="s">
        <v>4</v>
      </c>
      <c r="H43" s="228"/>
      <c r="I43" s="229"/>
      <c r="J43" s="46" t="s">
        <v>2</v>
      </c>
      <c r="K43" s="227" t="s">
        <v>4</v>
      </c>
      <c r="L43" s="228"/>
      <c r="M43" s="229"/>
      <c r="N43" s="46" t="s">
        <v>2</v>
      </c>
      <c r="O43" s="227" t="s">
        <v>4</v>
      </c>
      <c r="P43" s="228"/>
      <c r="Q43" s="229"/>
      <c r="R43" s="46" t="s">
        <v>2</v>
      </c>
      <c r="S43" s="227" t="s">
        <v>4</v>
      </c>
      <c r="T43" s="228"/>
      <c r="U43" s="229"/>
      <c r="V43" s="46" t="s">
        <v>2</v>
      </c>
      <c r="W43" s="227" t="s">
        <v>4</v>
      </c>
      <c r="X43" s="228"/>
      <c r="Y43" s="229"/>
      <c r="Z43" s="46" t="s">
        <v>2</v>
      </c>
      <c r="AA43" s="5"/>
      <c r="AB43" s="221"/>
      <c r="AC43" s="5"/>
    </row>
    <row r="44" spans="1:29" ht="12.75" customHeight="1" x14ac:dyDescent="0.2">
      <c r="A44" s="18">
        <v>13.3</v>
      </c>
      <c r="B44" s="29" t="s">
        <v>22</v>
      </c>
      <c r="C44" s="294"/>
      <c r="D44" s="295"/>
      <c r="E44" s="296"/>
      <c r="F44" s="30">
        <f>C44</f>
        <v>0</v>
      </c>
      <c r="G44" s="294"/>
      <c r="H44" s="295"/>
      <c r="I44" s="296"/>
      <c r="J44" s="30">
        <f>G44</f>
        <v>0</v>
      </c>
      <c r="K44" s="294"/>
      <c r="L44" s="295"/>
      <c r="M44" s="296"/>
      <c r="N44" s="30">
        <f>K44</f>
        <v>0</v>
      </c>
      <c r="O44" s="294"/>
      <c r="P44" s="295"/>
      <c r="Q44" s="296"/>
      <c r="R44" s="30">
        <f>O44</f>
        <v>0</v>
      </c>
      <c r="S44" s="294"/>
      <c r="T44" s="295"/>
      <c r="U44" s="296"/>
      <c r="V44" s="30">
        <f>S44</f>
        <v>0</v>
      </c>
      <c r="W44" s="294"/>
      <c r="X44" s="295"/>
      <c r="Y44" s="296"/>
      <c r="Z44" s="30">
        <f>W44</f>
        <v>0</v>
      </c>
      <c r="AA44" s="47"/>
      <c r="AB44" s="30">
        <f>SUM(F44+J44+R44+N44+V44+Z44)</f>
        <v>0</v>
      </c>
      <c r="AC44" s="5"/>
    </row>
    <row r="45" spans="1:29" s="12" customFormat="1" x14ac:dyDescent="0.2">
      <c r="A45" s="31"/>
      <c r="B45" s="12" t="s">
        <v>70</v>
      </c>
      <c r="C45" s="32"/>
      <c r="D45" s="32"/>
      <c r="E45" s="32"/>
      <c r="F45" s="33">
        <f>MIN(F44,8000)*75%</f>
        <v>0</v>
      </c>
      <c r="G45" s="32"/>
      <c r="H45" s="32"/>
      <c r="I45" s="32"/>
      <c r="J45" s="33">
        <f>MIN(J44,8000)*75%</f>
        <v>0</v>
      </c>
      <c r="K45" s="32"/>
      <c r="L45" s="32"/>
      <c r="M45" s="32"/>
      <c r="N45" s="33">
        <f>MIN(N44,8000)*75%</f>
        <v>0</v>
      </c>
      <c r="O45" s="32"/>
      <c r="P45" s="32"/>
      <c r="Q45" s="32"/>
      <c r="R45" s="33">
        <f>MIN(R44,8000)*75%</f>
        <v>0</v>
      </c>
      <c r="S45" s="32"/>
      <c r="T45" s="32"/>
      <c r="U45" s="32"/>
      <c r="V45" s="33">
        <f>MIN(V44,8000)*75%</f>
        <v>0</v>
      </c>
      <c r="W45" s="32"/>
      <c r="X45" s="32"/>
      <c r="Y45" s="32"/>
      <c r="Z45" s="33">
        <f>MIN(Z44,8000)*75%</f>
        <v>0</v>
      </c>
      <c r="AA45" s="34"/>
      <c r="AB45" s="33">
        <f>SUM(F45:Z45)</f>
        <v>0</v>
      </c>
      <c r="AC45" s="35"/>
    </row>
    <row r="46" spans="1:29" s="12" customForma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4"/>
      <c r="AB46" s="167"/>
      <c r="AC46" s="35"/>
    </row>
    <row r="47" spans="1:29" x14ac:dyDescent="0.2">
      <c r="A47" s="18">
        <v>13.4</v>
      </c>
      <c r="B47" s="29" t="s">
        <v>58</v>
      </c>
      <c r="C47" s="294"/>
      <c r="D47" s="295"/>
      <c r="E47" s="296"/>
      <c r="F47" s="30">
        <f t="shared" ref="F47:F59" si="0">C47</f>
        <v>0</v>
      </c>
      <c r="G47" s="294"/>
      <c r="H47" s="295"/>
      <c r="I47" s="296"/>
      <c r="J47" s="30">
        <f t="shared" ref="J47:J59" si="1">G47</f>
        <v>0</v>
      </c>
      <c r="K47" s="294"/>
      <c r="L47" s="295"/>
      <c r="M47" s="296"/>
      <c r="N47" s="30">
        <f t="shared" ref="N47:N59" si="2">K47</f>
        <v>0</v>
      </c>
      <c r="O47" s="294"/>
      <c r="P47" s="295"/>
      <c r="Q47" s="296"/>
      <c r="R47" s="30">
        <f t="shared" ref="R47:R59" si="3">O47</f>
        <v>0</v>
      </c>
      <c r="S47" s="294"/>
      <c r="T47" s="295"/>
      <c r="U47" s="296"/>
      <c r="V47" s="30">
        <f t="shared" ref="V47:V59" si="4">S47</f>
        <v>0</v>
      </c>
      <c r="W47" s="294"/>
      <c r="X47" s="295"/>
      <c r="Y47" s="296"/>
      <c r="Z47" s="30">
        <f t="shared" ref="Z47:Z59" si="5">W47</f>
        <v>0</v>
      </c>
      <c r="AA47" s="47"/>
      <c r="AB47" s="30">
        <f>F47+J47+N47+R47+V47+Z47</f>
        <v>0</v>
      </c>
      <c r="AC47" s="5"/>
    </row>
    <row r="48" spans="1:29" x14ac:dyDescent="0.2">
      <c r="A48" s="18"/>
      <c r="B48" s="206" t="s">
        <v>81</v>
      </c>
      <c r="C48" s="294"/>
      <c r="D48" s="295"/>
      <c r="E48" s="296"/>
      <c r="F48" s="30">
        <f t="shared" si="0"/>
        <v>0</v>
      </c>
      <c r="G48" s="294"/>
      <c r="H48" s="295"/>
      <c r="I48" s="296"/>
      <c r="J48" s="30">
        <f t="shared" si="1"/>
        <v>0</v>
      </c>
      <c r="K48" s="294"/>
      <c r="L48" s="295"/>
      <c r="M48" s="296"/>
      <c r="N48" s="30">
        <f t="shared" si="2"/>
        <v>0</v>
      </c>
      <c r="O48" s="294"/>
      <c r="P48" s="295"/>
      <c r="Q48" s="296"/>
      <c r="R48" s="30">
        <f t="shared" si="3"/>
        <v>0</v>
      </c>
      <c r="S48" s="294"/>
      <c r="T48" s="295"/>
      <c r="U48" s="296"/>
      <c r="V48" s="30">
        <f t="shared" si="4"/>
        <v>0</v>
      </c>
      <c r="W48" s="294"/>
      <c r="X48" s="295"/>
      <c r="Y48" s="296"/>
      <c r="Z48" s="30">
        <f t="shared" si="5"/>
        <v>0</v>
      </c>
      <c r="AA48" s="47"/>
      <c r="AB48" s="30">
        <f t="shared" ref="AB48:AB59" si="6">F48+J48+N48+R48+V48+Z48</f>
        <v>0</v>
      </c>
      <c r="AC48" s="5"/>
    </row>
    <row r="49" spans="1:29" x14ac:dyDescent="0.2">
      <c r="A49" s="18"/>
      <c r="B49" s="206"/>
      <c r="C49" s="294"/>
      <c r="D49" s="295"/>
      <c r="E49" s="296"/>
      <c r="F49" s="30">
        <f t="shared" si="0"/>
        <v>0</v>
      </c>
      <c r="G49" s="294"/>
      <c r="H49" s="295"/>
      <c r="I49" s="296"/>
      <c r="J49" s="30">
        <f t="shared" si="1"/>
        <v>0</v>
      </c>
      <c r="K49" s="294"/>
      <c r="L49" s="295"/>
      <c r="M49" s="296"/>
      <c r="N49" s="30">
        <f t="shared" si="2"/>
        <v>0</v>
      </c>
      <c r="O49" s="294"/>
      <c r="P49" s="295"/>
      <c r="Q49" s="296"/>
      <c r="R49" s="30">
        <f t="shared" si="3"/>
        <v>0</v>
      </c>
      <c r="S49" s="294"/>
      <c r="T49" s="295"/>
      <c r="U49" s="296"/>
      <c r="V49" s="30">
        <f t="shared" si="4"/>
        <v>0</v>
      </c>
      <c r="W49" s="294"/>
      <c r="X49" s="295"/>
      <c r="Y49" s="296"/>
      <c r="Z49" s="30">
        <f t="shared" si="5"/>
        <v>0</v>
      </c>
      <c r="AA49" s="47"/>
      <c r="AB49" s="30">
        <f t="shared" si="6"/>
        <v>0</v>
      </c>
      <c r="AC49" s="5"/>
    </row>
    <row r="50" spans="1:29" x14ac:dyDescent="0.2">
      <c r="A50" s="18"/>
      <c r="B50" s="206"/>
      <c r="C50" s="294"/>
      <c r="D50" s="295"/>
      <c r="E50" s="296"/>
      <c r="F50" s="30">
        <f t="shared" si="0"/>
        <v>0</v>
      </c>
      <c r="G50" s="294"/>
      <c r="H50" s="295"/>
      <c r="I50" s="296"/>
      <c r="J50" s="30">
        <f t="shared" si="1"/>
        <v>0</v>
      </c>
      <c r="K50" s="294"/>
      <c r="L50" s="295"/>
      <c r="M50" s="296"/>
      <c r="N50" s="30">
        <f t="shared" si="2"/>
        <v>0</v>
      </c>
      <c r="O50" s="294"/>
      <c r="P50" s="295"/>
      <c r="Q50" s="296"/>
      <c r="R50" s="30">
        <f t="shared" si="3"/>
        <v>0</v>
      </c>
      <c r="S50" s="294"/>
      <c r="T50" s="295"/>
      <c r="U50" s="296"/>
      <c r="V50" s="30">
        <f t="shared" si="4"/>
        <v>0</v>
      </c>
      <c r="W50" s="294"/>
      <c r="X50" s="295"/>
      <c r="Y50" s="296"/>
      <c r="Z50" s="30">
        <f t="shared" si="5"/>
        <v>0</v>
      </c>
      <c r="AA50" s="47"/>
      <c r="AB50" s="30">
        <f t="shared" si="6"/>
        <v>0</v>
      </c>
      <c r="AC50" s="5"/>
    </row>
    <row r="51" spans="1:29" x14ac:dyDescent="0.2">
      <c r="A51" s="18"/>
      <c r="B51" s="206"/>
      <c r="C51" s="294"/>
      <c r="D51" s="295"/>
      <c r="E51" s="296"/>
      <c r="F51" s="30">
        <f t="shared" si="0"/>
        <v>0</v>
      </c>
      <c r="G51" s="294"/>
      <c r="H51" s="295"/>
      <c r="I51" s="296"/>
      <c r="J51" s="30">
        <f t="shared" si="1"/>
        <v>0</v>
      </c>
      <c r="K51" s="294"/>
      <c r="L51" s="295"/>
      <c r="M51" s="296"/>
      <c r="N51" s="30">
        <f t="shared" si="2"/>
        <v>0</v>
      </c>
      <c r="O51" s="294"/>
      <c r="P51" s="295"/>
      <c r="Q51" s="296"/>
      <c r="R51" s="30">
        <f t="shared" si="3"/>
        <v>0</v>
      </c>
      <c r="S51" s="294"/>
      <c r="T51" s="295"/>
      <c r="U51" s="296"/>
      <c r="V51" s="30">
        <f t="shared" si="4"/>
        <v>0</v>
      </c>
      <c r="W51" s="294"/>
      <c r="X51" s="295"/>
      <c r="Y51" s="296"/>
      <c r="Z51" s="30">
        <f t="shared" si="5"/>
        <v>0</v>
      </c>
      <c r="AA51" s="47"/>
      <c r="AB51" s="30">
        <f t="shared" si="6"/>
        <v>0</v>
      </c>
      <c r="AC51" s="5"/>
    </row>
    <row r="52" spans="1:29" x14ac:dyDescent="0.2">
      <c r="A52" s="18"/>
      <c r="B52" s="206"/>
      <c r="C52" s="294"/>
      <c r="D52" s="295"/>
      <c r="E52" s="296"/>
      <c r="F52" s="30">
        <f t="shared" si="0"/>
        <v>0</v>
      </c>
      <c r="G52" s="294"/>
      <c r="H52" s="295"/>
      <c r="I52" s="296"/>
      <c r="J52" s="30">
        <f t="shared" si="1"/>
        <v>0</v>
      </c>
      <c r="K52" s="294"/>
      <c r="L52" s="295"/>
      <c r="M52" s="296"/>
      <c r="N52" s="30">
        <f t="shared" si="2"/>
        <v>0</v>
      </c>
      <c r="O52" s="294"/>
      <c r="P52" s="295"/>
      <c r="Q52" s="296"/>
      <c r="R52" s="30">
        <f t="shared" si="3"/>
        <v>0</v>
      </c>
      <c r="S52" s="294"/>
      <c r="T52" s="295"/>
      <c r="U52" s="296"/>
      <c r="V52" s="30">
        <f t="shared" si="4"/>
        <v>0</v>
      </c>
      <c r="W52" s="294"/>
      <c r="X52" s="295"/>
      <c r="Y52" s="296"/>
      <c r="Z52" s="30">
        <f t="shared" si="5"/>
        <v>0</v>
      </c>
      <c r="AA52" s="47"/>
      <c r="AB52" s="30">
        <f t="shared" si="6"/>
        <v>0</v>
      </c>
      <c r="AC52" s="5"/>
    </row>
    <row r="53" spans="1:29" x14ac:dyDescent="0.2">
      <c r="A53" s="18"/>
      <c r="B53" s="206"/>
      <c r="C53" s="294"/>
      <c r="D53" s="295"/>
      <c r="E53" s="296"/>
      <c r="F53" s="30">
        <f t="shared" si="0"/>
        <v>0</v>
      </c>
      <c r="G53" s="294"/>
      <c r="H53" s="295"/>
      <c r="I53" s="296"/>
      <c r="J53" s="30">
        <f t="shared" si="1"/>
        <v>0</v>
      </c>
      <c r="K53" s="294"/>
      <c r="L53" s="295"/>
      <c r="M53" s="296"/>
      <c r="N53" s="30">
        <f t="shared" si="2"/>
        <v>0</v>
      </c>
      <c r="O53" s="294"/>
      <c r="P53" s="295"/>
      <c r="Q53" s="296"/>
      <c r="R53" s="30">
        <f t="shared" si="3"/>
        <v>0</v>
      </c>
      <c r="S53" s="294"/>
      <c r="T53" s="295"/>
      <c r="U53" s="296"/>
      <c r="V53" s="30">
        <f t="shared" si="4"/>
        <v>0</v>
      </c>
      <c r="W53" s="294"/>
      <c r="X53" s="295"/>
      <c r="Y53" s="296"/>
      <c r="Z53" s="30">
        <f t="shared" si="5"/>
        <v>0</v>
      </c>
      <c r="AA53" s="47"/>
      <c r="AB53" s="30">
        <f t="shared" si="6"/>
        <v>0</v>
      </c>
      <c r="AC53" s="5"/>
    </row>
    <row r="54" spans="1:29" x14ac:dyDescent="0.2">
      <c r="A54" s="18"/>
      <c r="B54" s="206"/>
      <c r="C54" s="294"/>
      <c r="D54" s="295"/>
      <c r="E54" s="296"/>
      <c r="F54" s="30">
        <f t="shared" si="0"/>
        <v>0</v>
      </c>
      <c r="G54" s="294"/>
      <c r="H54" s="295"/>
      <c r="I54" s="296"/>
      <c r="J54" s="30">
        <f t="shared" si="1"/>
        <v>0</v>
      </c>
      <c r="K54" s="294"/>
      <c r="L54" s="295"/>
      <c r="M54" s="296"/>
      <c r="N54" s="30">
        <f t="shared" si="2"/>
        <v>0</v>
      </c>
      <c r="O54" s="294"/>
      <c r="P54" s="295"/>
      <c r="Q54" s="296"/>
      <c r="R54" s="30">
        <f t="shared" si="3"/>
        <v>0</v>
      </c>
      <c r="S54" s="294"/>
      <c r="T54" s="295"/>
      <c r="U54" s="296"/>
      <c r="V54" s="30">
        <f t="shared" si="4"/>
        <v>0</v>
      </c>
      <c r="W54" s="294"/>
      <c r="X54" s="295"/>
      <c r="Y54" s="296"/>
      <c r="Z54" s="30">
        <f t="shared" si="5"/>
        <v>0</v>
      </c>
      <c r="AA54" s="47"/>
      <c r="AB54" s="30">
        <f t="shared" si="6"/>
        <v>0</v>
      </c>
      <c r="AC54" s="5"/>
    </row>
    <row r="55" spans="1:29" x14ac:dyDescent="0.2">
      <c r="A55" s="18"/>
      <c r="B55" s="206"/>
      <c r="C55" s="294"/>
      <c r="D55" s="295"/>
      <c r="E55" s="296"/>
      <c r="F55" s="30">
        <f t="shared" si="0"/>
        <v>0</v>
      </c>
      <c r="G55" s="294"/>
      <c r="H55" s="295"/>
      <c r="I55" s="296"/>
      <c r="J55" s="30">
        <f t="shared" si="1"/>
        <v>0</v>
      </c>
      <c r="K55" s="294"/>
      <c r="L55" s="295"/>
      <c r="M55" s="296"/>
      <c r="N55" s="30">
        <f t="shared" si="2"/>
        <v>0</v>
      </c>
      <c r="O55" s="294"/>
      <c r="P55" s="295"/>
      <c r="Q55" s="296"/>
      <c r="R55" s="30">
        <f t="shared" si="3"/>
        <v>0</v>
      </c>
      <c r="S55" s="294"/>
      <c r="T55" s="295"/>
      <c r="U55" s="296"/>
      <c r="V55" s="30">
        <f t="shared" si="4"/>
        <v>0</v>
      </c>
      <c r="W55" s="294"/>
      <c r="X55" s="295"/>
      <c r="Y55" s="296"/>
      <c r="Z55" s="30">
        <f t="shared" si="5"/>
        <v>0</v>
      </c>
      <c r="AA55" s="47"/>
      <c r="AB55" s="30">
        <f t="shared" si="6"/>
        <v>0</v>
      </c>
      <c r="AC55" s="5"/>
    </row>
    <row r="56" spans="1:29" x14ac:dyDescent="0.2">
      <c r="A56" s="18"/>
      <c r="B56" s="206"/>
      <c r="C56" s="294"/>
      <c r="D56" s="295"/>
      <c r="E56" s="296"/>
      <c r="F56" s="30">
        <f t="shared" si="0"/>
        <v>0</v>
      </c>
      <c r="G56" s="294"/>
      <c r="H56" s="295"/>
      <c r="I56" s="296"/>
      <c r="J56" s="30">
        <f t="shared" si="1"/>
        <v>0</v>
      </c>
      <c r="K56" s="294"/>
      <c r="L56" s="295"/>
      <c r="M56" s="296"/>
      <c r="N56" s="30">
        <f t="shared" si="2"/>
        <v>0</v>
      </c>
      <c r="O56" s="294"/>
      <c r="P56" s="295"/>
      <c r="Q56" s="296"/>
      <c r="R56" s="30">
        <f t="shared" si="3"/>
        <v>0</v>
      </c>
      <c r="S56" s="294"/>
      <c r="T56" s="295"/>
      <c r="U56" s="296"/>
      <c r="V56" s="30">
        <f t="shared" si="4"/>
        <v>0</v>
      </c>
      <c r="W56" s="294"/>
      <c r="X56" s="295"/>
      <c r="Y56" s="296"/>
      <c r="Z56" s="30">
        <f t="shared" si="5"/>
        <v>0</v>
      </c>
      <c r="AA56" s="47"/>
      <c r="AB56" s="30">
        <f t="shared" si="6"/>
        <v>0</v>
      </c>
      <c r="AC56" s="5"/>
    </row>
    <row r="57" spans="1:29" x14ac:dyDescent="0.2">
      <c r="A57" s="18"/>
      <c r="B57" s="206"/>
      <c r="C57" s="294"/>
      <c r="D57" s="295"/>
      <c r="E57" s="296"/>
      <c r="F57" s="30">
        <f t="shared" si="0"/>
        <v>0</v>
      </c>
      <c r="G57" s="294"/>
      <c r="H57" s="295"/>
      <c r="I57" s="296"/>
      <c r="J57" s="30">
        <f t="shared" si="1"/>
        <v>0</v>
      </c>
      <c r="K57" s="294"/>
      <c r="L57" s="295"/>
      <c r="M57" s="296"/>
      <c r="N57" s="30">
        <f t="shared" si="2"/>
        <v>0</v>
      </c>
      <c r="O57" s="294"/>
      <c r="P57" s="295"/>
      <c r="Q57" s="296"/>
      <c r="R57" s="30">
        <f t="shared" si="3"/>
        <v>0</v>
      </c>
      <c r="S57" s="294"/>
      <c r="T57" s="295"/>
      <c r="U57" s="296"/>
      <c r="V57" s="30">
        <f t="shared" si="4"/>
        <v>0</v>
      </c>
      <c r="W57" s="294"/>
      <c r="X57" s="295"/>
      <c r="Y57" s="296"/>
      <c r="Z57" s="30">
        <f t="shared" si="5"/>
        <v>0</v>
      </c>
      <c r="AA57" s="47"/>
      <c r="AB57" s="30">
        <f t="shared" si="6"/>
        <v>0</v>
      </c>
      <c r="AC57" s="5"/>
    </row>
    <row r="58" spans="1:29" x14ac:dyDescent="0.2">
      <c r="A58" s="18"/>
      <c r="B58" s="206"/>
      <c r="C58" s="294"/>
      <c r="D58" s="295"/>
      <c r="E58" s="296"/>
      <c r="F58" s="30">
        <f t="shared" si="0"/>
        <v>0</v>
      </c>
      <c r="G58" s="294"/>
      <c r="H58" s="295"/>
      <c r="I58" s="296"/>
      <c r="J58" s="30">
        <f t="shared" si="1"/>
        <v>0</v>
      </c>
      <c r="K58" s="294"/>
      <c r="L58" s="295"/>
      <c r="M58" s="296"/>
      <c r="N58" s="30">
        <f t="shared" si="2"/>
        <v>0</v>
      </c>
      <c r="O58" s="294"/>
      <c r="P58" s="295"/>
      <c r="Q58" s="296"/>
      <c r="R58" s="30">
        <f t="shared" si="3"/>
        <v>0</v>
      </c>
      <c r="S58" s="294"/>
      <c r="T58" s="295"/>
      <c r="U58" s="296"/>
      <c r="V58" s="30">
        <f t="shared" si="4"/>
        <v>0</v>
      </c>
      <c r="W58" s="294"/>
      <c r="X58" s="295"/>
      <c r="Y58" s="296"/>
      <c r="Z58" s="30">
        <f t="shared" si="5"/>
        <v>0</v>
      </c>
      <c r="AA58" s="47"/>
      <c r="AB58" s="30">
        <f t="shared" si="6"/>
        <v>0</v>
      </c>
      <c r="AC58" s="5"/>
    </row>
    <row r="59" spans="1:29" x14ac:dyDescent="0.2">
      <c r="A59" s="18"/>
      <c r="B59" s="206"/>
      <c r="C59" s="294"/>
      <c r="D59" s="295"/>
      <c r="E59" s="296"/>
      <c r="F59" s="30">
        <f t="shared" si="0"/>
        <v>0</v>
      </c>
      <c r="G59" s="294"/>
      <c r="H59" s="295"/>
      <c r="I59" s="296"/>
      <c r="J59" s="30">
        <f t="shared" si="1"/>
        <v>0</v>
      </c>
      <c r="K59" s="294"/>
      <c r="L59" s="295"/>
      <c r="M59" s="296"/>
      <c r="N59" s="30">
        <f t="shared" si="2"/>
        <v>0</v>
      </c>
      <c r="O59" s="294"/>
      <c r="P59" s="295"/>
      <c r="Q59" s="296"/>
      <c r="R59" s="30">
        <f t="shared" si="3"/>
        <v>0</v>
      </c>
      <c r="S59" s="294"/>
      <c r="T59" s="295"/>
      <c r="U59" s="296"/>
      <c r="V59" s="30">
        <f t="shared" si="4"/>
        <v>0</v>
      </c>
      <c r="W59" s="294"/>
      <c r="X59" s="295"/>
      <c r="Y59" s="296"/>
      <c r="Z59" s="30">
        <f t="shared" si="5"/>
        <v>0</v>
      </c>
      <c r="AA59" s="47"/>
      <c r="AB59" s="30">
        <f t="shared" si="6"/>
        <v>0</v>
      </c>
      <c r="AC59" s="5"/>
    </row>
    <row r="60" spans="1:29" s="106" customFormat="1" ht="15.75" thickBot="1" x14ac:dyDescent="0.3">
      <c r="A60" s="98">
        <v>13.5</v>
      </c>
      <c r="B60" s="99" t="s">
        <v>2</v>
      </c>
      <c r="C60" s="119"/>
      <c r="D60" s="164"/>
      <c r="E60" s="102"/>
      <c r="F60" s="166">
        <f>SUM(F47:F59)</f>
        <v>0</v>
      </c>
      <c r="G60" s="119"/>
      <c r="H60" s="164"/>
      <c r="I60" s="102"/>
      <c r="J60" s="166">
        <f>SUM(J47:J59)</f>
        <v>0</v>
      </c>
      <c r="K60" s="119"/>
      <c r="L60" s="164"/>
      <c r="M60" s="102"/>
      <c r="N60" s="166">
        <f>SUM(N47:N59)</f>
        <v>0</v>
      </c>
      <c r="O60" s="119"/>
      <c r="P60" s="164"/>
      <c r="Q60" s="102"/>
      <c r="R60" s="166">
        <f>SUM(R47:R59)</f>
        <v>0</v>
      </c>
      <c r="S60" s="119"/>
      <c r="T60" s="164"/>
      <c r="U60" s="102"/>
      <c r="V60" s="166">
        <f>SUM(V47:V59)</f>
        <v>0</v>
      </c>
      <c r="W60" s="119"/>
      <c r="X60" s="164"/>
      <c r="Y60" s="102"/>
      <c r="Z60" s="166">
        <f>SUM(Z47:Z59)</f>
        <v>0</v>
      </c>
      <c r="AA60" s="104"/>
      <c r="AB60" s="105">
        <f>SUM(F60+J60+R60+N60+V60+Z60)</f>
        <v>0</v>
      </c>
      <c r="AC60" s="120"/>
    </row>
    <row r="61" spans="1:29" s="12" customFormat="1" ht="13.5" thickTop="1" x14ac:dyDescent="0.2">
      <c r="A61" s="31"/>
      <c r="B61" s="12" t="s">
        <v>71</v>
      </c>
      <c r="C61" s="32"/>
      <c r="D61" s="32"/>
      <c r="E61" s="32"/>
      <c r="F61" s="33">
        <f>0.75*F60</f>
        <v>0</v>
      </c>
      <c r="G61" s="32"/>
      <c r="H61" s="32"/>
      <c r="I61" s="32"/>
      <c r="J61" s="33">
        <f>0.75*J60</f>
        <v>0</v>
      </c>
      <c r="K61" s="32"/>
      <c r="L61" s="32"/>
      <c r="M61" s="32"/>
      <c r="N61" s="33">
        <f>0.75*N60</f>
        <v>0</v>
      </c>
      <c r="O61" s="32"/>
      <c r="P61" s="32"/>
      <c r="Q61" s="32"/>
      <c r="R61" s="33">
        <f>0.75*R60</f>
        <v>0</v>
      </c>
      <c r="S61" s="32"/>
      <c r="T61" s="32"/>
      <c r="U61" s="32"/>
      <c r="V61" s="33">
        <f>0.75*V60</f>
        <v>0</v>
      </c>
      <c r="W61" s="32"/>
      <c r="X61" s="32"/>
      <c r="Y61" s="32"/>
      <c r="Z61" s="33">
        <f>0.75*Z60</f>
        <v>0</v>
      </c>
      <c r="AA61" s="34"/>
      <c r="AB61" s="33">
        <f>0.75*AB60</f>
        <v>0</v>
      </c>
      <c r="AC61" s="35"/>
    </row>
    <row r="62" spans="1:29" s="12" customFormat="1" x14ac:dyDescent="0.2">
      <c r="A62" s="31"/>
      <c r="B62" s="12" t="s">
        <v>72</v>
      </c>
      <c r="C62" s="32"/>
      <c r="D62" s="32"/>
      <c r="E62" s="32"/>
      <c r="F62" s="167"/>
      <c r="G62" s="32"/>
      <c r="H62" s="32"/>
      <c r="I62" s="32"/>
      <c r="J62" s="167"/>
      <c r="K62" s="32"/>
      <c r="L62" s="32"/>
      <c r="M62" s="32"/>
      <c r="N62" s="167"/>
      <c r="O62" s="32"/>
      <c r="P62" s="32"/>
      <c r="Q62" s="32"/>
      <c r="R62" s="167"/>
      <c r="S62" s="32"/>
      <c r="T62" s="32"/>
      <c r="U62" s="32"/>
      <c r="V62" s="167"/>
      <c r="W62" s="32"/>
      <c r="X62" s="32"/>
      <c r="Y62" s="32"/>
      <c r="Z62" s="167"/>
      <c r="AA62" s="34"/>
      <c r="AB62" s="167"/>
      <c r="AC62" s="35"/>
    </row>
    <row r="63" spans="1:29" ht="13.5" thickBot="1" x14ac:dyDescent="0.25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</row>
    <row r="64" spans="1:29" ht="13.5" thickTop="1" x14ac:dyDescent="0.2">
      <c r="A64" s="18"/>
      <c r="B64" s="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</row>
    <row r="65" spans="1:1345" s="4" customFormat="1" ht="18" x14ac:dyDescent="0.25">
      <c r="A65" s="19">
        <v>20</v>
      </c>
      <c r="B65" s="20" t="s">
        <v>57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2"/>
      <c r="AC65" s="21"/>
    </row>
    <row r="66" spans="1:1345" s="3" customFormat="1" x14ac:dyDescent="0.2">
      <c r="A66" s="22"/>
      <c r="B66" s="2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5"/>
      <c r="AC66" s="5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</row>
    <row r="67" spans="1:1345" ht="15" customHeight="1" x14ac:dyDescent="0.25">
      <c r="A67" s="22">
        <v>21.1</v>
      </c>
      <c r="B67" s="120" t="s">
        <v>67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1345" ht="12.95" customHeight="1" x14ac:dyDescent="0.2">
      <c r="A68" s="25">
        <v>21.2</v>
      </c>
      <c r="B68" s="243" t="s">
        <v>73</v>
      </c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5"/>
      <c r="AB68" s="5"/>
      <c r="AC68" s="5"/>
    </row>
    <row r="69" spans="1:1345" ht="12.95" customHeight="1" x14ac:dyDescent="0.2">
      <c r="A69" s="25"/>
      <c r="B69" s="246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8"/>
      <c r="AA69" s="5"/>
      <c r="AB69" s="5"/>
      <c r="AC69" s="5"/>
    </row>
    <row r="70" spans="1:1345" ht="14.1" customHeight="1" x14ac:dyDescent="0.2">
      <c r="A70" s="25"/>
      <c r="B70" s="246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8"/>
      <c r="AA70" s="5"/>
      <c r="AB70" s="5"/>
      <c r="AC70" s="5"/>
    </row>
    <row r="71" spans="1:1345" ht="12.95" customHeight="1" x14ac:dyDescent="0.2">
      <c r="A71" s="25"/>
      <c r="B71" s="246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8"/>
      <c r="AA71" s="5"/>
      <c r="AB71" s="5"/>
      <c r="AC71" s="5"/>
    </row>
    <row r="72" spans="1:1345" ht="12.95" customHeight="1" x14ac:dyDescent="0.2">
      <c r="A72" s="25"/>
      <c r="B72" s="246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8"/>
      <c r="AA72" s="5"/>
      <c r="AB72" s="5"/>
      <c r="AC72" s="5"/>
    </row>
    <row r="73" spans="1:1345" ht="12.75" customHeight="1" x14ac:dyDescent="0.2">
      <c r="A73" s="25"/>
      <c r="B73" s="249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1"/>
      <c r="AA73" s="5"/>
      <c r="AB73" s="5"/>
      <c r="AC73" s="5"/>
    </row>
    <row r="74" spans="1:1345" x14ac:dyDescent="0.2">
      <c r="A74" s="25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5"/>
      <c r="AB74" s="5"/>
      <c r="AC74" s="5"/>
    </row>
    <row r="75" spans="1:1345" s="161" customFormat="1" ht="13.35" customHeight="1" x14ac:dyDescent="0.25">
      <c r="A75" s="158"/>
      <c r="B75" s="159"/>
      <c r="C75" s="234" t="s">
        <v>75</v>
      </c>
      <c r="D75" s="235"/>
      <c r="E75" s="235"/>
      <c r="F75" s="235"/>
      <c r="G75" s="234" t="s">
        <v>8</v>
      </c>
      <c r="H75" s="235"/>
      <c r="I75" s="235"/>
      <c r="J75" s="235"/>
      <c r="K75" s="234" t="s">
        <v>9</v>
      </c>
      <c r="L75" s="235"/>
      <c r="M75" s="235"/>
      <c r="N75" s="235"/>
      <c r="O75" s="234" t="s">
        <v>12</v>
      </c>
      <c r="P75" s="235"/>
      <c r="Q75" s="235"/>
      <c r="R75" s="235"/>
      <c r="S75" s="234" t="s">
        <v>13</v>
      </c>
      <c r="T75" s="235"/>
      <c r="U75" s="235"/>
      <c r="V75" s="235"/>
      <c r="W75" s="234" t="s">
        <v>14</v>
      </c>
      <c r="X75" s="235"/>
      <c r="Y75" s="235"/>
      <c r="Z75" s="236"/>
      <c r="AA75" s="160"/>
      <c r="AB75" s="220" t="s">
        <v>0</v>
      </c>
      <c r="AC75" s="160"/>
    </row>
    <row r="76" spans="1:1345" x14ac:dyDescent="0.2">
      <c r="A76" s="45"/>
      <c r="B76" s="34"/>
      <c r="C76" s="227" t="s">
        <v>4</v>
      </c>
      <c r="D76" s="228"/>
      <c r="E76" s="229"/>
      <c r="F76" s="46" t="s">
        <v>2</v>
      </c>
      <c r="G76" s="227" t="s">
        <v>4</v>
      </c>
      <c r="H76" s="228"/>
      <c r="I76" s="229"/>
      <c r="J76" s="46" t="s">
        <v>2</v>
      </c>
      <c r="K76" s="227" t="s">
        <v>4</v>
      </c>
      <c r="L76" s="228"/>
      <c r="M76" s="229"/>
      <c r="N76" s="46" t="s">
        <v>2</v>
      </c>
      <c r="O76" s="227" t="s">
        <v>4</v>
      </c>
      <c r="P76" s="228"/>
      <c r="Q76" s="229"/>
      <c r="R76" s="46" t="s">
        <v>2</v>
      </c>
      <c r="S76" s="227" t="s">
        <v>4</v>
      </c>
      <c r="T76" s="228"/>
      <c r="U76" s="229"/>
      <c r="V76" s="46" t="s">
        <v>2</v>
      </c>
      <c r="W76" s="227" t="s">
        <v>4</v>
      </c>
      <c r="X76" s="228"/>
      <c r="Y76" s="229"/>
      <c r="Z76" s="46" t="s">
        <v>2</v>
      </c>
      <c r="AA76" s="5"/>
      <c r="AB76" s="240"/>
      <c r="AC76" s="5"/>
    </row>
    <row r="77" spans="1:1345" ht="12.75" customHeight="1" x14ac:dyDescent="0.2">
      <c r="A77" s="18">
        <v>21.3</v>
      </c>
      <c r="B77" s="29" t="s">
        <v>19</v>
      </c>
      <c r="C77" s="294"/>
      <c r="D77" s="295"/>
      <c r="E77" s="296"/>
      <c r="F77" s="30">
        <f>C77</f>
        <v>0</v>
      </c>
      <c r="G77" s="294"/>
      <c r="H77" s="295"/>
      <c r="I77" s="296"/>
      <c r="J77" s="30">
        <f>G77</f>
        <v>0</v>
      </c>
      <c r="K77" s="294"/>
      <c r="L77" s="295"/>
      <c r="M77" s="296"/>
      <c r="N77" s="30">
        <f>K77</f>
        <v>0</v>
      </c>
      <c r="O77" s="294"/>
      <c r="P77" s="295"/>
      <c r="Q77" s="296"/>
      <c r="R77" s="30">
        <f>O77</f>
        <v>0</v>
      </c>
      <c r="S77" s="294"/>
      <c r="T77" s="295"/>
      <c r="U77" s="296"/>
      <c r="V77" s="30">
        <f>S77</f>
        <v>0</v>
      </c>
      <c r="W77" s="294"/>
      <c r="X77" s="295"/>
      <c r="Y77" s="296"/>
      <c r="Z77" s="30">
        <f>W77</f>
        <v>0</v>
      </c>
      <c r="AA77" s="47"/>
      <c r="AB77" s="30">
        <f>SUM(F77+J77+R77+N77+V77+Z77)</f>
        <v>0</v>
      </c>
      <c r="AC77" s="5"/>
    </row>
    <row r="78" spans="1:1345" x14ac:dyDescent="0.2">
      <c r="A78" s="18">
        <v>21.4</v>
      </c>
      <c r="B78" s="29" t="s">
        <v>20</v>
      </c>
      <c r="C78" s="294"/>
      <c r="D78" s="295"/>
      <c r="E78" s="296"/>
      <c r="F78" s="30">
        <f t="shared" ref="F78:F83" si="7">C78</f>
        <v>0</v>
      </c>
      <c r="G78" s="294"/>
      <c r="H78" s="295"/>
      <c r="I78" s="296"/>
      <c r="J78" s="30">
        <f t="shared" ref="J78:J83" si="8">G78</f>
        <v>0</v>
      </c>
      <c r="K78" s="294"/>
      <c r="L78" s="295"/>
      <c r="M78" s="296"/>
      <c r="N78" s="30">
        <f t="shared" ref="N78:N83" si="9">K78</f>
        <v>0</v>
      </c>
      <c r="O78" s="294"/>
      <c r="P78" s="295"/>
      <c r="Q78" s="296"/>
      <c r="R78" s="30">
        <f t="shared" ref="R78:R83" si="10">O78</f>
        <v>0</v>
      </c>
      <c r="S78" s="294"/>
      <c r="T78" s="295"/>
      <c r="U78" s="296"/>
      <c r="V78" s="30">
        <f t="shared" ref="V78:V83" si="11">S78</f>
        <v>0</v>
      </c>
      <c r="W78" s="294"/>
      <c r="X78" s="295"/>
      <c r="Y78" s="296"/>
      <c r="Z78" s="30">
        <f t="shared" ref="Z78:Z83" si="12">W78</f>
        <v>0</v>
      </c>
      <c r="AA78" s="47"/>
      <c r="AB78" s="30">
        <f t="shared" ref="AB78:AB82" si="13">SUM(F78+J78+R78+N78+V78+Z78)</f>
        <v>0</v>
      </c>
      <c r="AC78" s="5"/>
    </row>
    <row r="79" spans="1:1345" s="12" customFormat="1" x14ac:dyDescent="0.2">
      <c r="A79" s="31"/>
      <c r="B79" s="12" t="s">
        <v>74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4"/>
      <c r="AB79" s="167"/>
      <c r="AC79" s="35"/>
    </row>
    <row r="80" spans="1:1345" s="12" customForma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4"/>
      <c r="AB80" s="167"/>
      <c r="AC80" s="35"/>
    </row>
    <row r="81" spans="1:1345" x14ac:dyDescent="0.2">
      <c r="A81" s="18">
        <v>21.5</v>
      </c>
      <c r="B81" s="29" t="s">
        <v>21</v>
      </c>
      <c r="C81" s="294"/>
      <c r="D81" s="295"/>
      <c r="E81" s="296"/>
      <c r="F81" s="30">
        <f t="shared" si="7"/>
        <v>0</v>
      </c>
      <c r="G81" s="294"/>
      <c r="H81" s="295"/>
      <c r="I81" s="296"/>
      <c r="J81" s="30">
        <f t="shared" si="8"/>
        <v>0</v>
      </c>
      <c r="K81" s="294"/>
      <c r="L81" s="295"/>
      <c r="M81" s="296"/>
      <c r="N81" s="30">
        <f t="shared" si="9"/>
        <v>0</v>
      </c>
      <c r="O81" s="294"/>
      <c r="P81" s="295"/>
      <c r="Q81" s="296"/>
      <c r="R81" s="30">
        <f t="shared" si="10"/>
        <v>0</v>
      </c>
      <c r="S81" s="294"/>
      <c r="T81" s="295"/>
      <c r="U81" s="296"/>
      <c r="V81" s="30">
        <f t="shared" si="11"/>
        <v>0</v>
      </c>
      <c r="W81" s="294"/>
      <c r="X81" s="295"/>
      <c r="Y81" s="296"/>
      <c r="Z81" s="30">
        <f t="shared" si="12"/>
        <v>0</v>
      </c>
      <c r="AA81" s="47"/>
      <c r="AB81" s="30">
        <f t="shared" si="13"/>
        <v>0</v>
      </c>
      <c r="AC81" s="5"/>
    </row>
    <row r="82" spans="1:1345" ht="12.75" customHeight="1" x14ac:dyDescent="0.2">
      <c r="A82" s="18">
        <v>21.6</v>
      </c>
      <c r="B82" s="48" t="s">
        <v>38</v>
      </c>
      <c r="C82" s="294"/>
      <c r="D82" s="295"/>
      <c r="E82" s="296"/>
      <c r="F82" s="30">
        <f t="shared" si="7"/>
        <v>0</v>
      </c>
      <c r="G82" s="294"/>
      <c r="H82" s="295"/>
      <c r="I82" s="296"/>
      <c r="J82" s="30">
        <f t="shared" si="8"/>
        <v>0</v>
      </c>
      <c r="K82" s="294"/>
      <c r="L82" s="295"/>
      <c r="M82" s="296"/>
      <c r="N82" s="30">
        <f t="shared" si="9"/>
        <v>0</v>
      </c>
      <c r="O82" s="294"/>
      <c r="P82" s="295"/>
      <c r="Q82" s="296"/>
      <c r="R82" s="30">
        <f t="shared" si="10"/>
        <v>0</v>
      </c>
      <c r="S82" s="294"/>
      <c r="T82" s="295"/>
      <c r="U82" s="296"/>
      <c r="V82" s="30">
        <f t="shared" si="11"/>
        <v>0</v>
      </c>
      <c r="W82" s="294"/>
      <c r="X82" s="295"/>
      <c r="Y82" s="296"/>
      <c r="Z82" s="30">
        <f t="shared" si="12"/>
        <v>0</v>
      </c>
      <c r="AA82" s="47"/>
      <c r="AB82" s="30">
        <f t="shared" si="13"/>
        <v>0</v>
      </c>
      <c r="AC82" s="5"/>
    </row>
    <row r="83" spans="1:1345" x14ac:dyDescent="0.2">
      <c r="A83" s="18">
        <v>21.7</v>
      </c>
      <c r="B83" s="322" t="s">
        <v>46</v>
      </c>
      <c r="C83" s="294"/>
      <c r="D83" s="295"/>
      <c r="E83" s="296"/>
      <c r="F83" s="30">
        <f t="shared" si="7"/>
        <v>0</v>
      </c>
      <c r="G83" s="294"/>
      <c r="H83" s="295"/>
      <c r="I83" s="296"/>
      <c r="J83" s="30">
        <f t="shared" si="8"/>
        <v>0</v>
      </c>
      <c r="K83" s="294"/>
      <c r="L83" s="295"/>
      <c r="M83" s="296"/>
      <c r="N83" s="30">
        <f t="shared" si="9"/>
        <v>0</v>
      </c>
      <c r="O83" s="294"/>
      <c r="P83" s="295"/>
      <c r="Q83" s="296"/>
      <c r="R83" s="30">
        <f t="shared" si="10"/>
        <v>0</v>
      </c>
      <c r="S83" s="294"/>
      <c r="T83" s="295"/>
      <c r="U83" s="296"/>
      <c r="V83" s="30">
        <f t="shared" si="11"/>
        <v>0</v>
      </c>
      <c r="W83" s="294"/>
      <c r="X83" s="295"/>
      <c r="Y83" s="296"/>
      <c r="Z83" s="30">
        <f t="shared" si="12"/>
        <v>0</v>
      </c>
      <c r="AA83" s="47"/>
      <c r="AB83" s="30">
        <f>SUM(F83+J83+R83+N83+V83+Z83)</f>
        <v>0</v>
      </c>
      <c r="AC83" s="5"/>
    </row>
    <row r="84" spans="1:1345" s="106" customFormat="1" ht="15.75" thickBot="1" x14ac:dyDescent="0.3">
      <c r="A84" s="98">
        <v>21.8</v>
      </c>
      <c r="B84" s="99" t="s">
        <v>2</v>
      </c>
      <c r="C84" s="237"/>
      <c r="D84" s="238"/>
      <c r="E84" s="239"/>
      <c r="F84" s="127">
        <f>SUM(F77:F83)</f>
        <v>0</v>
      </c>
      <c r="G84" s="237"/>
      <c r="H84" s="238"/>
      <c r="I84" s="239"/>
      <c r="J84" s="127">
        <f>SUM(J77:J83)</f>
        <v>0</v>
      </c>
      <c r="K84" s="237"/>
      <c r="L84" s="238"/>
      <c r="M84" s="239"/>
      <c r="N84" s="127">
        <f>SUM(N77:N83)</f>
        <v>0</v>
      </c>
      <c r="O84" s="237"/>
      <c r="P84" s="238"/>
      <c r="Q84" s="239"/>
      <c r="R84" s="127">
        <f>SUM(R77:R83)</f>
        <v>0</v>
      </c>
      <c r="S84" s="237"/>
      <c r="T84" s="238"/>
      <c r="U84" s="239"/>
      <c r="V84" s="127">
        <f>SUM(V77:V83)</f>
        <v>0</v>
      </c>
      <c r="W84" s="237"/>
      <c r="X84" s="238"/>
      <c r="Y84" s="239"/>
      <c r="Z84" s="145">
        <f>SUM(Z77:Z83)</f>
        <v>0</v>
      </c>
      <c r="AA84" s="120"/>
      <c r="AB84" s="105">
        <f>SUM(F84+J84+R84+N84+V84+Z84)</f>
        <v>0</v>
      </c>
      <c r="AC84" s="120"/>
    </row>
    <row r="85" spans="1:1345" ht="14.25" thickTop="1" thickBot="1" x14ac:dyDescent="0.25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</row>
    <row r="86" spans="1:1345" ht="13.5" thickTop="1" x14ac:dyDescent="0.2">
      <c r="A86" s="18"/>
      <c r="B86" s="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</row>
    <row r="87" spans="1:1345" s="4" customFormat="1" ht="18" x14ac:dyDescent="0.25">
      <c r="A87" s="19">
        <v>30</v>
      </c>
      <c r="B87" s="21" t="s">
        <v>59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42"/>
      <c r="AC87" s="21"/>
    </row>
    <row r="88" spans="1:1345" s="3" customFormat="1" x14ac:dyDescent="0.2">
      <c r="A88" s="22"/>
      <c r="B88" s="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5"/>
      <c r="AC88" s="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</row>
    <row r="89" spans="1:1345" ht="15" x14ac:dyDescent="0.25">
      <c r="A89" s="22">
        <v>30.1</v>
      </c>
      <c r="B89" s="120" t="s">
        <v>39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1345" ht="135" customHeight="1" x14ac:dyDescent="0.2">
      <c r="A90" s="25">
        <v>30.2</v>
      </c>
      <c r="B90" s="231" t="s">
        <v>60</v>
      </c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3"/>
      <c r="AA90" s="124"/>
      <c r="AB90" s="5"/>
      <c r="AC90" s="5"/>
    </row>
    <row r="91" spans="1:1345" x14ac:dyDescent="0.2">
      <c r="A91" s="25"/>
      <c r="B91" s="4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1345" s="161" customFormat="1" ht="13.35" customHeight="1" x14ac:dyDescent="0.25">
      <c r="A92" s="158"/>
      <c r="B92" s="159"/>
      <c r="C92" s="234" t="s">
        <v>7</v>
      </c>
      <c r="D92" s="235"/>
      <c r="E92" s="235"/>
      <c r="F92" s="235"/>
      <c r="G92" s="234" t="s">
        <v>8</v>
      </c>
      <c r="H92" s="235"/>
      <c r="I92" s="235"/>
      <c r="J92" s="235"/>
      <c r="K92" s="234" t="s">
        <v>9</v>
      </c>
      <c r="L92" s="235"/>
      <c r="M92" s="235"/>
      <c r="N92" s="235"/>
      <c r="O92" s="234" t="s">
        <v>12</v>
      </c>
      <c r="P92" s="235"/>
      <c r="Q92" s="235"/>
      <c r="R92" s="235"/>
      <c r="S92" s="234" t="s">
        <v>13</v>
      </c>
      <c r="T92" s="235"/>
      <c r="U92" s="235"/>
      <c r="V92" s="235"/>
      <c r="W92" s="234" t="s">
        <v>14</v>
      </c>
      <c r="X92" s="235"/>
      <c r="Y92" s="235"/>
      <c r="Z92" s="236"/>
      <c r="AA92" s="160"/>
      <c r="AB92" s="220" t="s">
        <v>0</v>
      </c>
      <c r="AC92" s="160"/>
    </row>
    <row r="93" spans="1:1345" x14ac:dyDescent="0.2">
      <c r="A93" s="45"/>
      <c r="B93" s="34"/>
      <c r="C93" s="222" t="s">
        <v>24</v>
      </c>
      <c r="D93" s="223"/>
      <c r="E93" s="51" t="s">
        <v>4</v>
      </c>
      <c r="F93" s="46" t="s">
        <v>2</v>
      </c>
      <c r="G93" s="222" t="s">
        <v>24</v>
      </c>
      <c r="H93" s="223"/>
      <c r="I93" s="51" t="s">
        <v>4</v>
      </c>
      <c r="J93" s="46" t="s">
        <v>2</v>
      </c>
      <c r="K93" s="222" t="s">
        <v>24</v>
      </c>
      <c r="L93" s="223"/>
      <c r="M93" s="51" t="s">
        <v>4</v>
      </c>
      <c r="N93" s="46" t="s">
        <v>2</v>
      </c>
      <c r="O93" s="222" t="s">
        <v>24</v>
      </c>
      <c r="P93" s="223"/>
      <c r="Q93" s="51" t="s">
        <v>4</v>
      </c>
      <c r="R93" s="46" t="s">
        <v>2</v>
      </c>
      <c r="S93" s="222" t="s">
        <v>24</v>
      </c>
      <c r="T93" s="223"/>
      <c r="U93" s="51" t="s">
        <v>4</v>
      </c>
      <c r="V93" s="46" t="s">
        <v>2</v>
      </c>
      <c r="W93" s="222" t="s">
        <v>24</v>
      </c>
      <c r="X93" s="223"/>
      <c r="Y93" s="51" t="s">
        <v>4</v>
      </c>
      <c r="Z93" s="46" t="s">
        <v>2</v>
      </c>
      <c r="AA93" s="5"/>
      <c r="AB93" s="221"/>
      <c r="AC93" s="5"/>
    </row>
    <row r="94" spans="1:1345" x14ac:dyDescent="0.2">
      <c r="A94" s="18">
        <v>30.3</v>
      </c>
      <c r="B94" s="29" t="s">
        <v>35</v>
      </c>
      <c r="C94" s="297"/>
      <c r="D94" s="298"/>
      <c r="E94" s="191"/>
      <c r="F94" s="52">
        <f>E94</f>
        <v>0</v>
      </c>
      <c r="G94" s="297"/>
      <c r="H94" s="298"/>
      <c r="I94" s="191"/>
      <c r="J94" s="52">
        <f>I94</f>
        <v>0</v>
      </c>
      <c r="K94" s="297"/>
      <c r="L94" s="298"/>
      <c r="M94" s="191"/>
      <c r="N94" s="52">
        <f>M94</f>
        <v>0</v>
      </c>
      <c r="O94" s="297"/>
      <c r="P94" s="298"/>
      <c r="Q94" s="191"/>
      <c r="R94" s="52">
        <f>Q94</f>
        <v>0</v>
      </c>
      <c r="S94" s="297"/>
      <c r="T94" s="298"/>
      <c r="U94" s="191"/>
      <c r="V94" s="52">
        <f>U94</f>
        <v>0</v>
      </c>
      <c r="W94" s="297"/>
      <c r="X94" s="298"/>
      <c r="Y94" s="191"/>
      <c r="Z94" s="52">
        <f>Y94</f>
        <v>0</v>
      </c>
      <c r="AA94" s="47"/>
      <c r="AB94" s="30">
        <f t="shared" ref="AB94:AB98" si="14">SUM(F94+J94+R94+N94+V94+Z94)</f>
        <v>0</v>
      </c>
      <c r="AC94" s="5"/>
    </row>
    <row r="95" spans="1:1345" x14ac:dyDescent="0.2">
      <c r="A95" s="18">
        <v>30.4</v>
      </c>
      <c r="B95" s="29" t="s">
        <v>35</v>
      </c>
      <c r="C95" s="297"/>
      <c r="D95" s="298"/>
      <c r="E95" s="191"/>
      <c r="F95" s="52">
        <f t="shared" ref="F95:F98" si="15">E95</f>
        <v>0</v>
      </c>
      <c r="G95" s="297"/>
      <c r="H95" s="298"/>
      <c r="I95" s="191"/>
      <c r="J95" s="52">
        <f t="shared" ref="J95:J98" si="16">I95</f>
        <v>0</v>
      </c>
      <c r="K95" s="297"/>
      <c r="L95" s="298"/>
      <c r="M95" s="191"/>
      <c r="N95" s="52">
        <f t="shared" ref="N95:N98" si="17">M95</f>
        <v>0</v>
      </c>
      <c r="O95" s="297"/>
      <c r="P95" s="298"/>
      <c r="Q95" s="191"/>
      <c r="R95" s="52">
        <f t="shared" ref="R95:R98" si="18">Q95</f>
        <v>0</v>
      </c>
      <c r="S95" s="297"/>
      <c r="T95" s="298"/>
      <c r="U95" s="191"/>
      <c r="V95" s="52">
        <f t="shared" ref="V95:V98" si="19">U95</f>
        <v>0</v>
      </c>
      <c r="W95" s="297"/>
      <c r="X95" s="298"/>
      <c r="Y95" s="191"/>
      <c r="Z95" s="52">
        <f>Y95</f>
        <v>0</v>
      </c>
      <c r="AA95" s="47"/>
      <c r="AB95" s="30">
        <f t="shared" si="14"/>
        <v>0</v>
      </c>
      <c r="AC95" s="5"/>
    </row>
    <row r="96" spans="1:1345" x14ac:dyDescent="0.2">
      <c r="A96" s="18">
        <v>30.5</v>
      </c>
      <c r="B96" s="29" t="s">
        <v>35</v>
      </c>
      <c r="C96" s="297"/>
      <c r="D96" s="298"/>
      <c r="E96" s="192"/>
      <c r="F96" s="52">
        <f t="shared" si="15"/>
        <v>0</v>
      </c>
      <c r="G96" s="297"/>
      <c r="H96" s="298"/>
      <c r="I96" s="191"/>
      <c r="J96" s="52">
        <f t="shared" si="16"/>
        <v>0</v>
      </c>
      <c r="K96" s="297"/>
      <c r="L96" s="298"/>
      <c r="M96" s="191"/>
      <c r="N96" s="52">
        <f t="shared" si="17"/>
        <v>0</v>
      </c>
      <c r="O96" s="297"/>
      <c r="P96" s="298"/>
      <c r="Q96" s="191"/>
      <c r="R96" s="52">
        <f t="shared" si="18"/>
        <v>0</v>
      </c>
      <c r="S96" s="297"/>
      <c r="T96" s="298"/>
      <c r="U96" s="191"/>
      <c r="V96" s="52">
        <f t="shared" si="19"/>
        <v>0</v>
      </c>
      <c r="W96" s="297"/>
      <c r="X96" s="298"/>
      <c r="Y96" s="191"/>
      <c r="Z96" s="52">
        <f>Y96</f>
        <v>0</v>
      </c>
      <c r="AA96" s="47"/>
      <c r="AB96" s="30">
        <f t="shared" si="14"/>
        <v>0</v>
      </c>
      <c r="AC96" s="5"/>
    </row>
    <row r="97" spans="1:1330" x14ac:dyDescent="0.2">
      <c r="A97" s="18">
        <v>30.6</v>
      </c>
      <c r="B97" s="29" t="s">
        <v>35</v>
      </c>
      <c r="C97" s="297"/>
      <c r="D97" s="298"/>
      <c r="E97" s="191"/>
      <c r="F97" s="52">
        <f t="shared" si="15"/>
        <v>0</v>
      </c>
      <c r="G97" s="297"/>
      <c r="H97" s="298"/>
      <c r="I97" s="191"/>
      <c r="J97" s="52">
        <f t="shared" si="16"/>
        <v>0</v>
      </c>
      <c r="K97" s="297"/>
      <c r="L97" s="298"/>
      <c r="M97" s="191"/>
      <c r="N97" s="52">
        <f t="shared" si="17"/>
        <v>0</v>
      </c>
      <c r="O97" s="297"/>
      <c r="P97" s="298"/>
      <c r="Q97" s="191"/>
      <c r="R97" s="52">
        <f t="shared" si="18"/>
        <v>0</v>
      </c>
      <c r="S97" s="297"/>
      <c r="T97" s="298"/>
      <c r="U97" s="191"/>
      <c r="V97" s="52">
        <f t="shared" si="19"/>
        <v>0</v>
      </c>
      <c r="W97" s="297"/>
      <c r="X97" s="298"/>
      <c r="Y97" s="191"/>
      <c r="Z97" s="52">
        <f>Y97</f>
        <v>0</v>
      </c>
      <c r="AA97" s="47"/>
      <c r="AB97" s="30">
        <f t="shared" si="14"/>
        <v>0</v>
      </c>
      <c r="AC97" s="5"/>
    </row>
    <row r="98" spans="1:1330" x14ac:dyDescent="0.2">
      <c r="A98" s="18">
        <v>30.7</v>
      </c>
      <c r="B98" s="29" t="s">
        <v>35</v>
      </c>
      <c r="C98" s="297"/>
      <c r="D98" s="298"/>
      <c r="E98" s="191"/>
      <c r="F98" s="52">
        <f t="shared" si="15"/>
        <v>0</v>
      </c>
      <c r="G98" s="297"/>
      <c r="H98" s="298"/>
      <c r="I98" s="191"/>
      <c r="J98" s="52">
        <f t="shared" si="16"/>
        <v>0</v>
      </c>
      <c r="K98" s="297"/>
      <c r="L98" s="298"/>
      <c r="M98" s="191"/>
      <c r="N98" s="52">
        <f t="shared" si="17"/>
        <v>0</v>
      </c>
      <c r="O98" s="297"/>
      <c r="P98" s="298"/>
      <c r="Q98" s="191"/>
      <c r="R98" s="52">
        <f t="shared" si="18"/>
        <v>0</v>
      </c>
      <c r="S98" s="297"/>
      <c r="T98" s="298"/>
      <c r="U98" s="191"/>
      <c r="V98" s="52">
        <f t="shared" si="19"/>
        <v>0</v>
      </c>
      <c r="W98" s="297"/>
      <c r="X98" s="298"/>
      <c r="Y98" s="191"/>
      <c r="Z98" s="52">
        <f>Y98</f>
        <v>0</v>
      </c>
      <c r="AA98" s="47"/>
      <c r="AB98" s="30">
        <f t="shared" si="14"/>
        <v>0</v>
      </c>
      <c r="AC98" s="5"/>
    </row>
    <row r="99" spans="1:1330" s="106" customFormat="1" ht="15.75" thickBot="1" x14ac:dyDescent="0.3">
      <c r="A99" s="98">
        <v>30.8</v>
      </c>
      <c r="B99" s="128" t="s">
        <v>2</v>
      </c>
      <c r="C99" s="212"/>
      <c r="D99" s="213"/>
      <c r="E99" s="214"/>
      <c r="F99" s="127">
        <f>SUM(F94:F98)</f>
        <v>0</v>
      </c>
      <c r="G99" s="212"/>
      <c r="H99" s="213"/>
      <c r="I99" s="214"/>
      <c r="J99" s="127">
        <f>SUM(J94:J98)</f>
        <v>0</v>
      </c>
      <c r="K99" s="212"/>
      <c r="L99" s="213"/>
      <c r="M99" s="214"/>
      <c r="N99" s="127">
        <f>SUM(N94:N98)</f>
        <v>0</v>
      </c>
      <c r="O99" s="212"/>
      <c r="P99" s="213"/>
      <c r="Q99" s="214"/>
      <c r="R99" s="127">
        <f>SUM(R94:R98)</f>
        <v>0</v>
      </c>
      <c r="S99" s="212"/>
      <c r="T99" s="213"/>
      <c r="U99" s="214"/>
      <c r="V99" s="127">
        <f>SUM(V94:V98)</f>
        <v>0</v>
      </c>
      <c r="W99" s="212"/>
      <c r="X99" s="213"/>
      <c r="Y99" s="214"/>
      <c r="Z99" s="127">
        <f>SUM(Z94:Z98)</f>
        <v>0</v>
      </c>
      <c r="AA99" s="120"/>
      <c r="AB99" s="105">
        <f>SUM(F99+J99+R99+N99+V99+Z99)</f>
        <v>0</v>
      </c>
      <c r="AC99" s="120"/>
    </row>
    <row r="100" spans="1:1330" ht="14.25" thickTop="1" thickBot="1" x14ac:dyDescent="0.25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</row>
    <row r="101" spans="1:1330" ht="13.5" thickTop="1" x14ac:dyDescent="0.2">
      <c r="A101" s="18"/>
      <c r="B101" s="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</row>
    <row r="102" spans="1:1330" s="4" customFormat="1" ht="18" x14ac:dyDescent="0.25">
      <c r="A102" s="19">
        <v>40</v>
      </c>
      <c r="B102" s="21" t="s">
        <v>30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21"/>
      <c r="AB102" s="21"/>
      <c r="AC102" s="21"/>
    </row>
    <row r="103" spans="1:1330" s="3" customFormat="1" x14ac:dyDescent="0.2">
      <c r="A103" s="22"/>
      <c r="B103" s="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5"/>
      <c r="AB103" s="5"/>
      <c r="AC103" s="5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  <c r="ANC103" s="2"/>
      <c r="AND103" s="2"/>
      <c r="ANE103" s="2"/>
      <c r="ANF103" s="2"/>
      <c r="ANG103" s="2"/>
      <c r="ANH103" s="2"/>
      <c r="ANI103" s="2"/>
      <c r="ANJ103" s="2"/>
      <c r="ANK103" s="2"/>
      <c r="ANL103" s="2"/>
      <c r="ANM103" s="2"/>
      <c r="ANN103" s="2"/>
      <c r="ANO103" s="2"/>
      <c r="ANP103" s="2"/>
      <c r="ANQ103" s="2"/>
      <c r="ANR103" s="2"/>
      <c r="ANS103" s="2"/>
      <c r="ANT103" s="2"/>
      <c r="ANU103" s="2"/>
      <c r="ANV103" s="2"/>
      <c r="ANW103" s="2"/>
      <c r="ANX103" s="2"/>
      <c r="ANY103" s="2"/>
      <c r="ANZ103" s="2"/>
      <c r="AOA103" s="2"/>
      <c r="AOB103" s="2"/>
      <c r="AOC103" s="2"/>
      <c r="AOD103" s="2"/>
      <c r="AOE103" s="2"/>
      <c r="AOF103" s="2"/>
      <c r="AOG103" s="2"/>
      <c r="AOH103" s="2"/>
      <c r="AOI103" s="2"/>
      <c r="AOJ103" s="2"/>
      <c r="AOK103" s="2"/>
      <c r="AOL103" s="2"/>
      <c r="AOM103" s="2"/>
      <c r="AON103" s="2"/>
      <c r="AOO103" s="2"/>
      <c r="AOP103" s="2"/>
      <c r="AOQ103" s="2"/>
      <c r="AOR103" s="2"/>
      <c r="AOS103" s="2"/>
      <c r="AOT103" s="2"/>
      <c r="AOU103" s="2"/>
      <c r="AOV103" s="2"/>
      <c r="AOW103" s="2"/>
      <c r="AOX103" s="2"/>
      <c r="AOY103" s="2"/>
      <c r="AOZ103" s="2"/>
      <c r="APA103" s="2"/>
      <c r="APB103" s="2"/>
      <c r="APC103" s="2"/>
      <c r="APD103" s="2"/>
      <c r="APE103" s="2"/>
      <c r="APF103" s="2"/>
      <c r="APG103" s="2"/>
      <c r="APH103" s="2"/>
      <c r="API103" s="2"/>
      <c r="APJ103" s="2"/>
      <c r="APK103" s="2"/>
      <c r="APL103" s="2"/>
      <c r="APM103" s="2"/>
      <c r="APN103" s="2"/>
      <c r="APO103" s="2"/>
      <c r="APP103" s="2"/>
      <c r="APQ103" s="2"/>
      <c r="APR103" s="2"/>
      <c r="APS103" s="2"/>
      <c r="APT103" s="2"/>
      <c r="APU103" s="2"/>
      <c r="APV103" s="2"/>
      <c r="APW103" s="2"/>
      <c r="APX103" s="2"/>
      <c r="APY103" s="2"/>
      <c r="APZ103" s="2"/>
      <c r="AQA103" s="2"/>
      <c r="AQB103" s="2"/>
      <c r="AQC103" s="2"/>
      <c r="AQD103" s="2"/>
      <c r="AQE103" s="2"/>
      <c r="AQF103" s="2"/>
      <c r="AQG103" s="2"/>
      <c r="AQH103" s="2"/>
      <c r="AQI103" s="2"/>
      <c r="AQJ103" s="2"/>
      <c r="AQK103" s="2"/>
      <c r="AQL103" s="2"/>
      <c r="AQM103" s="2"/>
      <c r="AQN103" s="2"/>
      <c r="AQO103" s="2"/>
      <c r="AQP103" s="2"/>
      <c r="AQQ103" s="2"/>
      <c r="AQR103" s="2"/>
      <c r="AQS103" s="2"/>
      <c r="AQT103" s="2"/>
      <c r="AQU103" s="2"/>
      <c r="AQV103" s="2"/>
      <c r="AQW103" s="2"/>
      <c r="AQX103" s="2"/>
      <c r="AQY103" s="2"/>
      <c r="AQZ103" s="2"/>
      <c r="ARA103" s="2"/>
      <c r="ARB103" s="2"/>
      <c r="ARC103" s="2"/>
      <c r="ARD103" s="2"/>
      <c r="ARE103" s="2"/>
      <c r="ARF103" s="2"/>
      <c r="ARG103" s="2"/>
      <c r="ARH103" s="2"/>
      <c r="ARI103" s="2"/>
      <c r="ARJ103" s="2"/>
      <c r="ARK103" s="2"/>
      <c r="ARL103" s="2"/>
      <c r="ARM103" s="2"/>
      <c r="ARN103" s="2"/>
      <c r="ARO103" s="2"/>
      <c r="ARP103" s="2"/>
      <c r="ARQ103" s="2"/>
      <c r="ARR103" s="2"/>
      <c r="ARS103" s="2"/>
      <c r="ART103" s="2"/>
      <c r="ARU103" s="2"/>
      <c r="ARV103" s="2"/>
      <c r="ARW103" s="2"/>
      <c r="ARX103" s="2"/>
      <c r="ARY103" s="2"/>
      <c r="ARZ103" s="2"/>
      <c r="ASA103" s="2"/>
      <c r="ASB103" s="2"/>
      <c r="ASC103" s="2"/>
      <c r="ASD103" s="2"/>
      <c r="ASE103" s="2"/>
      <c r="ASF103" s="2"/>
      <c r="ASG103" s="2"/>
      <c r="ASH103" s="2"/>
      <c r="ASI103" s="2"/>
      <c r="ASJ103" s="2"/>
      <c r="ASK103" s="2"/>
      <c r="ASL103" s="2"/>
      <c r="ASM103" s="2"/>
      <c r="ASN103" s="2"/>
      <c r="ASO103" s="2"/>
      <c r="ASP103" s="2"/>
      <c r="ASQ103" s="2"/>
      <c r="ASR103" s="2"/>
      <c r="ASS103" s="2"/>
      <c r="AST103" s="2"/>
      <c r="ASU103" s="2"/>
      <c r="ASV103" s="2"/>
      <c r="ASW103" s="2"/>
      <c r="ASX103" s="2"/>
      <c r="ASY103" s="2"/>
      <c r="ASZ103" s="2"/>
      <c r="ATA103" s="2"/>
      <c r="ATB103" s="2"/>
      <c r="ATC103" s="2"/>
      <c r="ATD103" s="2"/>
      <c r="ATE103" s="2"/>
      <c r="ATF103" s="2"/>
      <c r="ATG103" s="2"/>
      <c r="ATH103" s="2"/>
      <c r="ATI103" s="2"/>
      <c r="ATJ103" s="2"/>
      <c r="ATK103" s="2"/>
      <c r="ATL103" s="2"/>
      <c r="ATM103" s="2"/>
      <c r="ATN103" s="2"/>
      <c r="ATO103" s="2"/>
      <c r="ATP103" s="2"/>
      <c r="ATQ103" s="2"/>
      <c r="ATR103" s="2"/>
      <c r="ATS103" s="2"/>
      <c r="ATT103" s="2"/>
      <c r="ATU103" s="2"/>
      <c r="ATV103" s="2"/>
      <c r="ATW103" s="2"/>
      <c r="ATX103" s="2"/>
      <c r="ATY103" s="2"/>
      <c r="ATZ103" s="2"/>
      <c r="AUA103" s="2"/>
      <c r="AUB103" s="2"/>
      <c r="AUC103" s="2"/>
      <c r="AUD103" s="2"/>
      <c r="AUE103" s="2"/>
      <c r="AUF103" s="2"/>
      <c r="AUG103" s="2"/>
      <c r="AUH103" s="2"/>
      <c r="AUI103" s="2"/>
      <c r="AUJ103" s="2"/>
      <c r="AUK103" s="2"/>
      <c r="AUL103" s="2"/>
      <c r="AUM103" s="2"/>
      <c r="AUN103" s="2"/>
      <c r="AUO103" s="2"/>
      <c r="AUP103" s="2"/>
      <c r="AUQ103" s="2"/>
      <c r="AUR103" s="2"/>
      <c r="AUS103" s="2"/>
      <c r="AUT103" s="2"/>
      <c r="AUU103" s="2"/>
      <c r="AUV103" s="2"/>
      <c r="AUW103" s="2"/>
      <c r="AUX103" s="2"/>
      <c r="AUY103" s="2"/>
      <c r="AUZ103" s="2"/>
      <c r="AVA103" s="2"/>
      <c r="AVB103" s="2"/>
      <c r="AVC103" s="2"/>
      <c r="AVD103" s="2"/>
      <c r="AVE103" s="2"/>
      <c r="AVF103" s="2"/>
      <c r="AVG103" s="2"/>
      <c r="AVH103" s="2"/>
      <c r="AVI103" s="2"/>
      <c r="AVJ103" s="2"/>
      <c r="AVK103" s="2"/>
      <c r="AVL103" s="2"/>
      <c r="AVM103" s="2"/>
      <c r="AVN103" s="2"/>
      <c r="AVO103" s="2"/>
      <c r="AVP103" s="2"/>
      <c r="AVQ103" s="2"/>
      <c r="AVR103" s="2"/>
      <c r="AVS103" s="2"/>
      <c r="AVT103" s="2"/>
      <c r="AVU103" s="2"/>
      <c r="AVV103" s="2"/>
      <c r="AVW103" s="2"/>
      <c r="AVX103" s="2"/>
      <c r="AVY103" s="2"/>
      <c r="AVZ103" s="2"/>
      <c r="AWA103" s="2"/>
      <c r="AWB103" s="2"/>
      <c r="AWC103" s="2"/>
      <c r="AWD103" s="2"/>
      <c r="AWE103" s="2"/>
      <c r="AWF103" s="2"/>
      <c r="AWG103" s="2"/>
      <c r="AWH103" s="2"/>
      <c r="AWI103" s="2"/>
      <c r="AWJ103" s="2"/>
      <c r="AWK103" s="2"/>
      <c r="AWL103" s="2"/>
      <c r="AWM103" s="2"/>
      <c r="AWN103" s="2"/>
      <c r="AWO103" s="2"/>
      <c r="AWP103" s="2"/>
      <c r="AWQ103" s="2"/>
      <c r="AWR103" s="2"/>
      <c r="AWS103" s="2"/>
      <c r="AWT103" s="2"/>
      <c r="AWU103" s="2"/>
      <c r="AWV103" s="2"/>
      <c r="AWW103" s="2"/>
      <c r="AWX103" s="2"/>
      <c r="AWY103" s="2"/>
      <c r="AWZ103" s="2"/>
      <c r="AXA103" s="2"/>
      <c r="AXB103" s="2"/>
      <c r="AXC103" s="2"/>
      <c r="AXD103" s="2"/>
      <c r="AXE103" s="2"/>
      <c r="AXF103" s="2"/>
      <c r="AXG103" s="2"/>
      <c r="AXH103" s="2"/>
      <c r="AXI103" s="2"/>
      <c r="AXJ103" s="2"/>
      <c r="AXK103" s="2"/>
      <c r="AXL103" s="2"/>
      <c r="AXM103" s="2"/>
      <c r="AXN103" s="2"/>
      <c r="AXO103" s="2"/>
      <c r="AXP103" s="2"/>
      <c r="AXQ103" s="2"/>
      <c r="AXR103" s="2"/>
      <c r="AXS103" s="2"/>
      <c r="AXT103" s="2"/>
      <c r="AXU103" s="2"/>
      <c r="AXV103" s="2"/>
      <c r="AXW103" s="2"/>
      <c r="AXX103" s="2"/>
      <c r="AXY103" s="2"/>
      <c r="AXZ103" s="2"/>
      <c r="AYA103" s="2"/>
      <c r="AYB103" s="2"/>
      <c r="AYC103" s="2"/>
      <c r="AYD103" s="2"/>
    </row>
    <row r="104" spans="1:1330" s="3" customFormat="1" ht="19.5" customHeight="1" x14ac:dyDescent="0.2">
      <c r="A104" s="230" t="s">
        <v>69</v>
      </c>
      <c r="B104" s="230"/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5"/>
      <c r="AB104" s="5"/>
      <c r="AC104" s="5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  <c r="AMQ104" s="2"/>
      <c r="AMR104" s="2"/>
      <c r="AMS104" s="2"/>
      <c r="AMT104" s="2"/>
      <c r="AMU104" s="2"/>
      <c r="AMV104" s="2"/>
      <c r="AMW104" s="2"/>
      <c r="AMX104" s="2"/>
      <c r="AMY104" s="2"/>
      <c r="AMZ104" s="2"/>
      <c r="ANA104" s="2"/>
      <c r="ANB104" s="2"/>
      <c r="ANC104" s="2"/>
      <c r="AND104" s="2"/>
      <c r="ANE104" s="2"/>
      <c r="ANF104" s="2"/>
      <c r="ANG104" s="2"/>
      <c r="ANH104" s="2"/>
      <c r="ANI104" s="2"/>
      <c r="ANJ104" s="2"/>
      <c r="ANK104" s="2"/>
      <c r="ANL104" s="2"/>
      <c r="ANM104" s="2"/>
      <c r="ANN104" s="2"/>
      <c r="ANO104" s="2"/>
      <c r="ANP104" s="2"/>
      <c r="ANQ104" s="2"/>
      <c r="ANR104" s="2"/>
      <c r="ANS104" s="2"/>
      <c r="ANT104" s="2"/>
      <c r="ANU104" s="2"/>
      <c r="ANV104" s="2"/>
      <c r="ANW104" s="2"/>
      <c r="ANX104" s="2"/>
      <c r="ANY104" s="2"/>
      <c r="ANZ104" s="2"/>
      <c r="AOA104" s="2"/>
      <c r="AOB104" s="2"/>
      <c r="AOC104" s="2"/>
      <c r="AOD104" s="2"/>
      <c r="AOE104" s="2"/>
      <c r="AOF104" s="2"/>
      <c r="AOG104" s="2"/>
      <c r="AOH104" s="2"/>
      <c r="AOI104" s="2"/>
      <c r="AOJ104" s="2"/>
      <c r="AOK104" s="2"/>
      <c r="AOL104" s="2"/>
      <c r="AOM104" s="2"/>
      <c r="AON104" s="2"/>
      <c r="AOO104" s="2"/>
      <c r="AOP104" s="2"/>
      <c r="AOQ104" s="2"/>
      <c r="AOR104" s="2"/>
      <c r="AOS104" s="2"/>
      <c r="AOT104" s="2"/>
      <c r="AOU104" s="2"/>
      <c r="AOV104" s="2"/>
      <c r="AOW104" s="2"/>
      <c r="AOX104" s="2"/>
      <c r="AOY104" s="2"/>
      <c r="AOZ104" s="2"/>
      <c r="APA104" s="2"/>
      <c r="APB104" s="2"/>
      <c r="APC104" s="2"/>
      <c r="APD104" s="2"/>
      <c r="APE104" s="2"/>
      <c r="APF104" s="2"/>
      <c r="APG104" s="2"/>
      <c r="APH104" s="2"/>
      <c r="API104" s="2"/>
      <c r="APJ104" s="2"/>
      <c r="APK104" s="2"/>
      <c r="APL104" s="2"/>
      <c r="APM104" s="2"/>
      <c r="APN104" s="2"/>
      <c r="APO104" s="2"/>
      <c r="APP104" s="2"/>
      <c r="APQ104" s="2"/>
      <c r="APR104" s="2"/>
      <c r="APS104" s="2"/>
      <c r="APT104" s="2"/>
      <c r="APU104" s="2"/>
      <c r="APV104" s="2"/>
      <c r="APW104" s="2"/>
      <c r="APX104" s="2"/>
      <c r="APY104" s="2"/>
      <c r="APZ104" s="2"/>
      <c r="AQA104" s="2"/>
      <c r="AQB104" s="2"/>
      <c r="AQC104" s="2"/>
      <c r="AQD104" s="2"/>
      <c r="AQE104" s="2"/>
      <c r="AQF104" s="2"/>
      <c r="AQG104" s="2"/>
      <c r="AQH104" s="2"/>
      <c r="AQI104" s="2"/>
      <c r="AQJ104" s="2"/>
      <c r="AQK104" s="2"/>
      <c r="AQL104" s="2"/>
      <c r="AQM104" s="2"/>
      <c r="AQN104" s="2"/>
      <c r="AQO104" s="2"/>
      <c r="AQP104" s="2"/>
      <c r="AQQ104" s="2"/>
      <c r="AQR104" s="2"/>
      <c r="AQS104" s="2"/>
      <c r="AQT104" s="2"/>
      <c r="AQU104" s="2"/>
      <c r="AQV104" s="2"/>
      <c r="AQW104" s="2"/>
      <c r="AQX104" s="2"/>
      <c r="AQY104" s="2"/>
      <c r="AQZ104" s="2"/>
      <c r="ARA104" s="2"/>
      <c r="ARB104" s="2"/>
      <c r="ARC104" s="2"/>
      <c r="ARD104" s="2"/>
      <c r="ARE104" s="2"/>
      <c r="ARF104" s="2"/>
      <c r="ARG104" s="2"/>
      <c r="ARH104" s="2"/>
      <c r="ARI104" s="2"/>
      <c r="ARJ104" s="2"/>
      <c r="ARK104" s="2"/>
      <c r="ARL104" s="2"/>
      <c r="ARM104" s="2"/>
      <c r="ARN104" s="2"/>
      <c r="ARO104" s="2"/>
      <c r="ARP104" s="2"/>
      <c r="ARQ104" s="2"/>
      <c r="ARR104" s="2"/>
      <c r="ARS104" s="2"/>
      <c r="ART104" s="2"/>
      <c r="ARU104" s="2"/>
      <c r="ARV104" s="2"/>
      <c r="ARW104" s="2"/>
      <c r="ARX104" s="2"/>
      <c r="ARY104" s="2"/>
      <c r="ARZ104" s="2"/>
      <c r="ASA104" s="2"/>
      <c r="ASB104" s="2"/>
      <c r="ASC104" s="2"/>
      <c r="ASD104" s="2"/>
      <c r="ASE104" s="2"/>
      <c r="ASF104" s="2"/>
      <c r="ASG104" s="2"/>
      <c r="ASH104" s="2"/>
      <c r="ASI104" s="2"/>
      <c r="ASJ104" s="2"/>
      <c r="ASK104" s="2"/>
      <c r="ASL104" s="2"/>
      <c r="ASM104" s="2"/>
      <c r="ASN104" s="2"/>
      <c r="ASO104" s="2"/>
      <c r="ASP104" s="2"/>
      <c r="ASQ104" s="2"/>
      <c r="ASR104" s="2"/>
      <c r="ASS104" s="2"/>
      <c r="AST104" s="2"/>
      <c r="ASU104" s="2"/>
      <c r="ASV104" s="2"/>
      <c r="ASW104" s="2"/>
      <c r="ASX104" s="2"/>
      <c r="ASY104" s="2"/>
      <c r="ASZ104" s="2"/>
      <c r="ATA104" s="2"/>
      <c r="ATB104" s="2"/>
      <c r="ATC104" s="2"/>
      <c r="ATD104" s="2"/>
      <c r="ATE104" s="2"/>
      <c r="ATF104" s="2"/>
      <c r="ATG104" s="2"/>
      <c r="ATH104" s="2"/>
      <c r="ATI104" s="2"/>
      <c r="ATJ104" s="2"/>
      <c r="ATK104" s="2"/>
      <c r="ATL104" s="2"/>
      <c r="ATM104" s="2"/>
      <c r="ATN104" s="2"/>
      <c r="ATO104" s="2"/>
      <c r="ATP104" s="2"/>
      <c r="ATQ104" s="2"/>
      <c r="ATR104" s="2"/>
      <c r="ATS104" s="2"/>
      <c r="ATT104" s="2"/>
      <c r="ATU104" s="2"/>
      <c r="ATV104" s="2"/>
      <c r="ATW104" s="2"/>
      <c r="ATX104" s="2"/>
      <c r="ATY104" s="2"/>
      <c r="ATZ104" s="2"/>
      <c r="AUA104" s="2"/>
      <c r="AUB104" s="2"/>
      <c r="AUC104" s="2"/>
      <c r="AUD104" s="2"/>
      <c r="AUE104" s="2"/>
      <c r="AUF104" s="2"/>
      <c r="AUG104" s="2"/>
      <c r="AUH104" s="2"/>
      <c r="AUI104" s="2"/>
      <c r="AUJ104" s="2"/>
      <c r="AUK104" s="2"/>
      <c r="AUL104" s="2"/>
      <c r="AUM104" s="2"/>
      <c r="AUN104" s="2"/>
      <c r="AUO104" s="2"/>
      <c r="AUP104" s="2"/>
      <c r="AUQ104" s="2"/>
      <c r="AUR104" s="2"/>
      <c r="AUS104" s="2"/>
      <c r="AUT104" s="2"/>
      <c r="AUU104" s="2"/>
      <c r="AUV104" s="2"/>
      <c r="AUW104" s="2"/>
      <c r="AUX104" s="2"/>
      <c r="AUY104" s="2"/>
      <c r="AUZ104" s="2"/>
      <c r="AVA104" s="2"/>
      <c r="AVB104" s="2"/>
      <c r="AVC104" s="2"/>
      <c r="AVD104" s="2"/>
      <c r="AVE104" s="2"/>
      <c r="AVF104" s="2"/>
      <c r="AVG104" s="2"/>
      <c r="AVH104" s="2"/>
      <c r="AVI104" s="2"/>
      <c r="AVJ104" s="2"/>
      <c r="AVK104" s="2"/>
      <c r="AVL104" s="2"/>
      <c r="AVM104" s="2"/>
      <c r="AVN104" s="2"/>
      <c r="AVO104" s="2"/>
      <c r="AVP104" s="2"/>
      <c r="AVQ104" s="2"/>
      <c r="AVR104" s="2"/>
      <c r="AVS104" s="2"/>
      <c r="AVT104" s="2"/>
      <c r="AVU104" s="2"/>
      <c r="AVV104" s="2"/>
      <c r="AVW104" s="2"/>
      <c r="AVX104" s="2"/>
      <c r="AVY104" s="2"/>
      <c r="AVZ104" s="2"/>
      <c r="AWA104" s="2"/>
      <c r="AWB104" s="2"/>
      <c r="AWC104" s="2"/>
      <c r="AWD104" s="2"/>
      <c r="AWE104" s="2"/>
      <c r="AWF104" s="2"/>
      <c r="AWG104" s="2"/>
      <c r="AWH104" s="2"/>
      <c r="AWI104" s="2"/>
      <c r="AWJ104" s="2"/>
      <c r="AWK104" s="2"/>
      <c r="AWL104" s="2"/>
      <c r="AWM104" s="2"/>
      <c r="AWN104" s="2"/>
      <c r="AWO104" s="2"/>
      <c r="AWP104" s="2"/>
      <c r="AWQ104" s="2"/>
      <c r="AWR104" s="2"/>
      <c r="AWS104" s="2"/>
      <c r="AWT104" s="2"/>
      <c r="AWU104" s="2"/>
      <c r="AWV104" s="2"/>
      <c r="AWW104" s="2"/>
      <c r="AWX104" s="2"/>
      <c r="AWY104" s="2"/>
      <c r="AWZ104" s="2"/>
      <c r="AXA104" s="2"/>
      <c r="AXB104" s="2"/>
      <c r="AXC104" s="2"/>
      <c r="AXD104" s="2"/>
      <c r="AXE104" s="2"/>
      <c r="AXF104" s="2"/>
      <c r="AXG104" s="2"/>
      <c r="AXH104" s="2"/>
      <c r="AXI104" s="2"/>
      <c r="AXJ104" s="2"/>
      <c r="AXK104" s="2"/>
      <c r="AXL104" s="2"/>
      <c r="AXM104" s="2"/>
      <c r="AXN104" s="2"/>
      <c r="AXO104" s="2"/>
      <c r="AXP104" s="2"/>
      <c r="AXQ104" s="2"/>
      <c r="AXR104" s="2"/>
      <c r="AXS104" s="2"/>
      <c r="AXT104" s="2"/>
      <c r="AXU104" s="2"/>
      <c r="AXV104" s="2"/>
      <c r="AXW104" s="2"/>
      <c r="AXX104" s="2"/>
      <c r="AXY104" s="2"/>
      <c r="AXZ104" s="2"/>
      <c r="AYA104" s="2"/>
      <c r="AYB104" s="2"/>
      <c r="AYC104" s="2"/>
      <c r="AYD104" s="2"/>
    </row>
    <row r="105" spans="1:1330" s="92" customFormat="1" ht="15" x14ac:dyDescent="0.25">
      <c r="A105" s="98">
        <v>40.1</v>
      </c>
      <c r="B105" s="90" t="s">
        <v>61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1330" ht="14.25" customHeight="1" x14ac:dyDescent="0.2">
      <c r="A106" s="25">
        <v>40.200000000000003</v>
      </c>
      <c r="B106" s="231" t="s">
        <v>40</v>
      </c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3"/>
      <c r="AA106" s="5"/>
      <c r="AB106" s="5"/>
      <c r="AC106" s="5"/>
    </row>
    <row r="107" spans="1:1330" x14ac:dyDescent="0.2">
      <c r="A107" s="25"/>
      <c r="B107" s="4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1330" s="116" customFormat="1" ht="13.35" customHeight="1" x14ac:dyDescent="0.25">
      <c r="A108" s="125"/>
      <c r="B108" s="126"/>
      <c r="C108" s="217" t="s">
        <v>7</v>
      </c>
      <c r="D108" s="218"/>
      <c r="E108" s="218"/>
      <c r="F108" s="218"/>
      <c r="G108" s="217" t="s">
        <v>8</v>
      </c>
      <c r="H108" s="218"/>
      <c r="I108" s="218"/>
      <c r="J108" s="218"/>
      <c r="K108" s="217" t="s">
        <v>9</v>
      </c>
      <c r="L108" s="218"/>
      <c r="M108" s="218"/>
      <c r="N108" s="218"/>
      <c r="O108" s="217" t="s">
        <v>12</v>
      </c>
      <c r="P108" s="218"/>
      <c r="Q108" s="218"/>
      <c r="R108" s="218"/>
      <c r="S108" s="217" t="s">
        <v>13</v>
      </c>
      <c r="T108" s="218"/>
      <c r="U108" s="218"/>
      <c r="V108" s="218"/>
      <c r="W108" s="217" t="s">
        <v>14</v>
      </c>
      <c r="X108" s="218"/>
      <c r="Y108" s="218"/>
      <c r="Z108" s="219"/>
      <c r="AA108" s="115"/>
      <c r="AB108" s="220" t="s">
        <v>0</v>
      </c>
      <c r="AC108" s="115"/>
    </row>
    <row r="109" spans="1:1330" x14ac:dyDescent="0.2">
      <c r="A109" s="45"/>
      <c r="B109" s="34"/>
      <c r="C109" s="227" t="s">
        <v>4</v>
      </c>
      <c r="D109" s="228"/>
      <c r="E109" s="229"/>
      <c r="F109" s="46" t="s">
        <v>2</v>
      </c>
      <c r="G109" s="227" t="s">
        <v>4</v>
      </c>
      <c r="H109" s="228"/>
      <c r="I109" s="229"/>
      <c r="J109" s="46" t="s">
        <v>2</v>
      </c>
      <c r="K109" s="227" t="s">
        <v>4</v>
      </c>
      <c r="L109" s="228"/>
      <c r="M109" s="229"/>
      <c r="N109" s="46" t="s">
        <v>2</v>
      </c>
      <c r="O109" s="227" t="s">
        <v>4</v>
      </c>
      <c r="P109" s="228"/>
      <c r="Q109" s="229"/>
      <c r="R109" s="46" t="s">
        <v>2</v>
      </c>
      <c r="S109" s="227" t="s">
        <v>4</v>
      </c>
      <c r="T109" s="228"/>
      <c r="U109" s="229"/>
      <c r="V109" s="46" t="s">
        <v>2</v>
      </c>
      <c r="W109" s="227" t="s">
        <v>4</v>
      </c>
      <c r="X109" s="228"/>
      <c r="Y109" s="229"/>
      <c r="Z109" s="46" t="s">
        <v>2</v>
      </c>
      <c r="AA109" s="5"/>
      <c r="AB109" s="221"/>
      <c r="AC109" s="5"/>
    </row>
    <row r="110" spans="1:1330" x14ac:dyDescent="0.2">
      <c r="A110" s="18">
        <v>40.299999999999997</v>
      </c>
      <c r="B110" s="29" t="s">
        <v>25</v>
      </c>
      <c r="C110" s="294"/>
      <c r="D110" s="295"/>
      <c r="E110" s="296"/>
      <c r="F110" s="30">
        <f>C110</f>
        <v>0</v>
      </c>
      <c r="G110" s="294"/>
      <c r="H110" s="295"/>
      <c r="I110" s="296"/>
      <c r="J110" s="30">
        <f>G110</f>
        <v>0</v>
      </c>
      <c r="K110" s="294"/>
      <c r="L110" s="295"/>
      <c r="M110" s="296"/>
      <c r="N110" s="30">
        <f>K110</f>
        <v>0</v>
      </c>
      <c r="O110" s="294"/>
      <c r="P110" s="295"/>
      <c r="Q110" s="296"/>
      <c r="R110" s="30">
        <f>O110</f>
        <v>0</v>
      </c>
      <c r="S110" s="294"/>
      <c r="T110" s="295"/>
      <c r="U110" s="296"/>
      <c r="V110" s="30">
        <f>S110</f>
        <v>0</v>
      </c>
      <c r="W110" s="294"/>
      <c r="X110" s="295"/>
      <c r="Y110" s="296"/>
      <c r="Z110" s="30">
        <f>W110</f>
        <v>0</v>
      </c>
      <c r="AA110" s="47"/>
      <c r="AB110" s="30">
        <f t="shared" ref="AB110:AB119" si="20">SUM(F110+J110+R110+N110+V110+Z110)</f>
        <v>0</v>
      </c>
      <c r="AC110" s="5"/>
    </row>
    <row r="111" spans="1:1330" x14ac:dyDescent="0.2">
      <c r="A111" s="18">
        <v>40.4</v>
      </c>
      <c r="B111" s="29" t="s">
        <v>26</v>
      </c>
      <c r="C111" s="294"/>
      <c r="D111" s="295"/>
      <c r="E111" s="296"/>
      <c r="F111" s="30">
        <f t="shared" ref="F111:F119" si="21">C111</f>
        <v>0</v>
      </c>
      <c r="G111" s="294"/>
      <c r="H111" s="295"/>
      <c r="I111" s="296"/>
      <c r="J111" s="30">
        <f t="shared" ref="J111:J119" si="22">G111</f>
        <v>0</v>
      </c>
      <c r="K111" s="294"/>
      <c r="L111" s="295"/>
      <c r="M111" s="296"/>
      <c r="N111" s="30">
        <f t="shared" ref="N111:N119" si="23">K111</f>
        <v>0</v>
      </c>
      <c r="O111" s="294"/>
      <c r="P111" s="295"/>
      <c r="Q111" s="296"/>
      <c r="R111" s="30">
        <f t="shared" ref="R111:R119" si="24">O111</f>
        <v>0</v>
      </c>
      <c r="S111" s="294"/>
      <c r="T111" s="295"/>
      <c r="U111" s="296"/>
      <c r="V111" s="30">
        <f t="shared" ref="V111:V119" si="25">S111</f>
        <v>0</v>
      </c>
      <c r="W111" s="294"/>
      <c r="X111" s="295"/>
      <c r="Y111" s="296"/>
      <c r="Z111" s="30">
        <f t="shared" ref="Z111:Z119" si="26">W111</f>
        <v>0</v>
      </c>
      <c r="AA111" s="47"/>
      <c r="AB111" s="30">
        <f t="shared" si="20"/>
        <v>0</v>
      </c>
      <c r="AC111" s="5"/>
    </row>
    <row r="112" spans="1:1330" x14ac:dyDescent="0.2">
      <c r="A112" s="18">
        <v>40.5</v>
      </c>
      <c r="B112" s="29" t="s">
        <v>50</v>
      </c>
      <c r="C112" s="294"/>
      <c r="D112" s="295"/>
      <c r="E112" s="296"/>
      <c r="F112" s="30">
        <f t="shared" si="21"/>
        <v>0</v>
      </c>
      <c r="G112" s="294"/>
      <c r="H112" s="295"/>
      <c r="I112" s="296"/>
      <c r="J112" s="30">
        <f t="shared" si="22"/>
        <v>0</v>
      </c>
      <c r="K112" s="294"/>
      <c r="L112" s="295"/>
      <c r="M112" s="296"/>
      <c r="N112" s="30">
        <f t="shared" si="23"/>
        <v>0</v>
      </c>
      <c r="O112" s="294"/>
      <c r="P112" s="295"/>
      <c r="Q112" s="296"/>
      <c r="R112" s="30">
        <f t="shared" si="24"/>
        <v>0</v>
      </c>
      <c r="S112" s="294"/>
      <c r="T112" s="295"/>
      <c r="U112" s="296"/>
      <c r="V112" s="30">
        <f t="shared" si="25"/>
        <v>0</v>
      </c>
      <c r="W112" s="294"/>
      <c r="X112" s="295"/>
      <c r="Y112" s="296"/>
      <c r="Z112" s="30">
        <f t="shared" si="26"/>
        <v>0</v>
      </c>
      <c r="AA112" s="47"/>
      <c r="AB112" s="30">
        <f t="shared" si="20"/>
        <v>0</v>
      </c>
      <c r="AC112" s="5"/>
    </row>
    <row r="113" spans="1:29" x14ac:dyDescent="0.2">
      <c r="A113" s="18">
        <v>40.6</v>
      </c>
      <c r="B113" s="29" t="s">
        <v>27</v>
      </c>
      <c r="C113" s="294"/>
      <c r="D113" s="295"/>
      <c r="E113" s="296"/>
      <c r="F113" s="30">
        <f t="shared" si="21"/>
        <v>0</v>
      </c>
      <c r="G113" s="294"/>
      <c r="H113" s="295"/>
      <c r="I113" s="296"/>
      <c r="J113" s="30">
        <f t="shared" si="22"/>
        <v>0</v>
      </c>
      <c r="K113" s="294"/>
      <c r="L113" s="295"/>
      <c r="M113" s="296"/>
      <c r="N113" s="30">
        <f t="shared" si="23"/>
        <v>0</v>
      </c>
      <c r="O113" s="294"/>
      <c r="P113" s="295"/>
      <c r="Q113" s="296"/>
      <c r="R113" s="30">
        <f t="shared" si="24"/>
        <v>0</v>
      </c>
      <c r="S113" s="294"/>
      <c r="T113" s="295"/>
      <c r="U113" s="296"/>
      <c r="V113" s="30">
        <f t="shared" si="25"/>
        <v>0</v>
      </c>
      <c r="W113" s="294"/>
      <c r="X113" s="295"/>
      <c r="Y113" s="296"/>
      <c r="Z113" s="30">
        <f t="shared" si="26"/>
        <v>0</v>
      </c>
      <c r="AA113" s="47"/>
      <c r="AB113" s="30">
        <f t="shared" si="20"/>
        <v>0</v>
      </c>
      <c r="AC113" s="5"/>
    </row>
    <row r="114" spans="1:29" x14ac:dyDescent="0.2">
      <c r="A114" s="18">
        <v>40.700000000000003</v>
      </c>
      <c r="B114" s="29" t="s">
        <v>41</v>
      </c>
      <c r="C114" s="294"/>
      <c r="D114" s="295"/>
      <c r="E114" s="296"/>
      <c r="F114" s="30">
        <f t="shared" si="21"/>
        <v>0</v>
      </c>
      <c r="G114" s="294"/>
      <c r="H114" s="295"/>
      <c r="I114" s="296"/>
      <c r="J114" s="30">
        <f t="shared" si="22"/>
        <v>0</v>
      </c>
      <c r="K114" s="294"/>
      <c r="L114" s="295"/>
      <c r="M114" s="296"/>
      <c r="N114" s="30">
        <f t="shared" si="23"/>
        <v>0</v>
      </c>
      <c r="O114" s="294"/>
      <c r="P114" s="295"/>
      <c r="Q114" s="296"/>
      <c r="R114" s="30">
        <f t="shared" si="24"/>
        <v>0</v>
      </c>
      <c r="S114" s="294"/>
      <c r="T114" s="295"/>
      <c r="U114" s="296"/>
      <c r="V114" s="30">
        <f t="shared" si="25"/>
        <v>0</v>
      </c>
      <c r="W114" s="294"/>
      <c r="X114" s="295"/>
      <c r="Y114" s="296"/>
      <c r="Z114" s="30">
        <f t="shared" si="26"/>
        <v>0</v>
      </c>
      <c r="AA114" s="47"/>
      <c r="AB114" s="30">
        <f t="shared" si="20"/>
        <v>0</v>
      </c>
      <c r="AC114" s="5"/>
    </row>
    <row r="115" spans="1:29" x14ac:dyDescent="0.2">
      <c r="A115" s="18">
        <v>40.799999999999997</v>
      </c>
      <c r="B115" s="29" t="s">
        <v>42</v>
      </c>
      <c r="C115" s="294"/>
      <c r="D115" s="295"/>
      <c r="E115" s="296"/>
      <c r="F115" s="30">
        <f t="shared" si="21"/>
        <v>0</v>
      </c>
      <c r="G115" s="294"/>
      <c r="H115" s="295"/>
      <c r="I115" s="296"/>
      <c r="J115" s="30">
        <f t="shared" si="22"/>
        <v>0</v>
      </c>
      <c r="K115" s="294"/>
      <c r="L115" s="295"/>
      <c r="M115" s="296"/>
      <c r="N115" s="30">
        <f t="shared" si="23"/>
        <v>0</v>
      </c>
      <c r="O115" s="294"/>
      <c r="P115" s="295"/>
      <c r="Q115" s="296"/>
      <c r="R115" s="30">
        <f t="shared" si="24"/>
        <v>0</v>
      </c>
      <c r="S115" s="294"/>
      <c r="T115" s="295"/>
      <c r="U115" s="296"/>
      <c r="V115" s="30">
        <f t="shared" si="25"/>
        <v>0</v>
      </c>
      <c r="W115" s="294"/>
      <c r="X115" s="295"/>
      <c r="Y115" s="296"/>
      <c r="Z115" s="30">
        <f t="shared" si="26"/>
        <v>0</v>
      </c>
      <c r="AA115" s="47"/>
      <c r="AB115" s="30">
        <f t="shared" si="20"/>
        <v>0</v>
      </c>
      <c r="AC115" s="5"/>
    </row>
    <row r="116" spans="1:29" x14ac:dyDescent="0.2">
      <c r="A116" s="18">
        <v>40.9</v>
      </c>
      <c r="B116" s="29" t="s">
        <v>56</v>
      </c>
      <c r="C116" s="294"/>
      <c r="D116" s="295"/>
      <c r="E116" s="296"/>
      <c r="F116" s="30">
        <f t="shared" si="21"/>
        <v>0</v>
      </c>
      <c r="G116" s="294"/>
      <c r="H116" s="295"/>
      <c r="I116" s="296"/>
      <c r="J116" s="30">
        <f t="shared" si="22"/>
        <v>0</v>
      </c>
      <c r="K116" s="294"/>
      <c r="L116" s="295"/>
      <c r="M116" s="296"/>
      <c r="N116" s="30">
        <f t="shared" si="23"/>
        <v>0</v>
      </c>
      <c r="O116" s="294"/>
      <c r="P116" s="295"/>
      <c r="Q116" s="296"/>
      <c r="R116" s="30">
        <f t="shared" si="24"/>
        <v>0</v>
      </c>
      <c r="S116" s="294"/>
      <c r="T116" s="295"/>
      <c r="U116" s="296"/>
      <c r="V116" s="30">
        <f t="shared" si="25"/>
        <v>0</v>
      </c>
      <c r="W116" s="294"/>
      <c r="X116" s="295"/>
      <c r="Y116" s="296"/>
      <c r="Z116" s="30">
        <f t="shared" si="26"/>
        <v>0</v>
      </c>
      <c r="AA116" s="47"/>
      <c r="AB116" s="30">
        <f t="shared" si="20"/>
        <v>0</v>
      </c>
      <c r="AC116" s="5"/>
    </row>
    <row r="117" spans="1:29" x14ac:dyDescent="0.2">
      <c r="A117" s="86">
        <v>40.1</v>
      </c>
      <c r="B117" s="205" t="s">
        <v>46</v>
      </c>
      <c r="C117" s="294"/>
      <c r="D117" s="295"/>
      <c r="E117" s="296"/>
      <c r="F117" s="30">
        <f t="shared" si="21"/>
        <v>0</v>
      </c>
      <c r="G117" s="294"/>
      <c r="H117" s="295"/>
      <c r="I117" s="296"/>
      <c r="J117" s="30">
        <f t="shared" si="22"/>
        <v>0</v>
      </c>
      <c r="K117" s="294"/>
      <c r="L117" s="295"/>
      <c r="M117" s="296"/>
      <c r="N117" s="30">
        <f t="shared" si="23"/>
        <v>0</v>
      </c>
      <c r="O117" s="294"/>
      <c r="P117" s="295"/>
      <c r="Q117" s="296"/>
      <c r="R117" s="30">
        <f t="shared" si="24"/>
        <v>0</v>
      </c>
      <c r="S117" s="294"/>
      <c r="T117" s="295"/>
      <c r="U117" s="296"/>
      <c r="V117" s="30">
        <f t="shared" si="25"/>
        <v>0</v>
      </c>
      <c r="W117" s="294"/>
      <c r="X117" s="295"/>
      <c r="Y117" s="296"/>
      <c r="Z117" s="30">
        <f t="shared" si="26"/>
        <v>0</v>
      </c>
      <c r="AA117" s="47"/>
      <c r="AB117" s="30">
        <f t="shared" si="20"/>
        <v>0</v>
      </c>
      <c r="AC117" s="5"/>
    </row>
    <row r="118" spans="1:29" x14ac:dyDescent="0.2">
      <c r="A118" s="86">
        <v>40.11</v>
      </c>
      <c r="B118" s="205" t="s">
        <v>46</v>
      </c>
      <c r="C118" s="294"/>
      <c r="D118" s="295"/>
      <c r="E118" s="296"/>
      <c r="F118" s="30">
        <f t="shared" si="21"/>
        <v>0</v>
      </c>
      <c r="G118" s="294"/>
      <c r="H118" s="295"/>
      <c r="I118" s="296"/>
      <c r="J118" s="30">
        <f t="shared" si="22"/>
        <v>0</v>
      </c>
      <c r="K118" s="294"/>
      <c r="L118" s="295"/>
      <c r="M118" s="296"/>
      <c r="N118" s="30">
        <f t="shared" si="23"/>
        <v>0</v>
      </c>
      <c r="O118" s="294"/>
      <c r="P118" s="295"/>
      <c r="Q118" s="296"/>
      <c r="R118" s="30">
        <f t="shared" si="24"/>
        <v>0</v>
      </c>
      <c r="S118" s="294"/>
      <c r="T118" s="295"/>
      <c r="U118" s="296"/>
      <c r="V118" s="30">
        <f t="shared" si="25"/>
        <v>0</v>
      </c>
      <c r="W118" s="294"/>
      <c r="X118" s="295"/>
      <c r="Y118" s="296"/>
      <c r="Z118" s="30">
        <f t="shared" si="26"/>
        <v>0</v>
      </c>
      <c r="AA118" s="47"/>
      <c r="AB118" s="30">
        <f t="shared" si="20"/>
        <v>0</v>
      </c>
      <c r="AC118" s="5"/>
    </row>
    <row r="119" spans="1:29" x14ac:dyDescent="0.2">
      <c r="A119" s="86">
        <v>40.119999999999997</v>
      </c>
      <c r="B119" s="205" t="s">
        <v>46</v>
      </c>
      <c r="C119" s="294"/>
      <c r="D119" s="295"/>
      <c r="E119" s="296"/>
      <c r="F119" s="30">
        <f t="shared" si="21"/>
        <v>0</v>
      </c>
      <c r="G119" s="294"/>
      <c r="H119" s="295"/>
      <c r="I119" s="296"/>
      <c r="J119" s="30">
        <f t="shared" si="22"/>
        <v>0</v>
      </c>
      <c r="K119" s="294"/>
      <c r="L119" s="295"/>
      <c r="M119" s="296"/>
      <c r="N119" s="30">
        <f t="shared" si="23"/>
        <v>0</v>
      </c>
      <c r="O119" s="294"/>
      <c r="P119" s="295"/>
      <c r="Q119" s="296"/>
      <c r="R119" s="30">
        <f t="shared" si="24"/>
        <v>0</v>
      </c>
      <c r="S119" s="294"/>
      <c r="T119" s="295"/>
      <c r="U119" s="296"/>
      <c r="V119" s="30">
        <f t="shared" si="25"/>
        <v>0</v>
      </c>
      <c r="W119" s="294"/>
      <c r="X119" s="295"/>
      <c r="Y119" s="296"/>
      <c r="Z119" s="30">
        <f t="shared" si="26"/>
        <v>0</v>
      </c>
      <c r="AA119" s="47"/>
      <c r="AB119" s="30">
        <f t="shared" si="20"/>
        <v>0</v>
      </c>
      <c r="AC119" s="5"/>
    </row>
    <row r="120" spans="1:29" s="106" customFormat="1" ht="15.75" thickBot="1" x14ac:dyDescent="0.3">
      <c r="A120" s="130">
        <v>40.130000000000003</v>
      </c>
      <c r="B120" s="128" t="s">
        <v>2</v>
      </c>
      <c r="C120" s="212"/>
      <c r="D120" s="213"/>
      <c r="E120" s="214"/>
      <c r="F120" s="127">
        <f>SUM(F110:F119)</f>
        <v>0</v>
      </c>
      <c r="G120" s="212"/>
      <c r="H120" s="213"/>
      <c r="I120" s="214"/>
      <c r="J120" s="127">
        <f>SUM(J110:J119)</f>
        <v>0</v>
      </c>
      <c r="K120" s="212"/>
      <c r="L120" s="213"/>
      <c r="M120" s="214"/>
      <c r="N120" s="127">
        <f>SUM(N110:N119)</f>
        <v>0</v>
      </c>
      <c r="O120" s="212"/>
      <c r="P120" s="213"/>
      <c r="Q120" s="214"/>
      <c r="R120" s="127">
        <f>SUM(R110:R119)</f>
        <v>0</v>
      </c>
      <c r="S120" s="212"/>
      <c r="T120" s="213"/>
      <c r="U120" s="214"/>
      <c r="V120" s="127">
        <f>SUM(V110:V119)</f>
        <v>0</v>
      </c>
      <c r="W120" s="212"/>
      <c r="X120" s="213"/>
      <c r="Y120" s="214"/>
      <c r="Z120" s="127">
        <f>SUM(Z110:Z119)</f>
        <v>0</v>
      </c>
      <c r="AA120" s="120"/>
      <c r="AB120" s="105">
        <f>SUM(F120+J120+R120+N120+V120+Z120)</f>
        <v>0</v>
      </c>
      <c r="AC120" s="120"/>
    </row>
    <row r="121" spans="1:29" ht="13.5" thickTop="1" x14ac:dyDescent="0.2">
      <c r="A121" s="18"/>
      <c r="B121" s="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5"/>
      <c r="AB121" s="5"/>
      <c r="AC121" s="5"/>
    </row>
    <row r="122" spans="1:29" ht="15" x14ac:dyDescent="0.25">
      <c r="A122" s="22">
        <v>41.1</v>
      </c>
      <c r="B122" s="131" t="s">
        <v>62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" customHeight="1" x14ac:dyDescent="0.2">
      <c r="A123" s="25">
        <v>41.2</v>
      </c>
      <c r="B123" s="224" t="s">
        <v>51</v>
      </c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25"/>
      <c r="Y123" s="225"/>
      <c r="Z123" s="226"/>
      <c r="AA123" s="5"/>
      <c r="AB123" s="5"/>
      <c r="AC123" s="5"/>
    </row>
    <row r="124" spans="1:29" x14ac:dyDescent="0.2">
      <c r="A124" s="25"/>
      <c r="B124" s="4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s="116" customFormat="1" ht="13.35" customHeight="1" x14ac:dyDescent="0.25">
      <c r="A125" s="125"/>
      <c r="B125" s="126"/>
      <c r="C125" s="217" t="s">
        <v>7</v>
      </c>
      <c r="D125" s="218"/>
      <c r="E125" s="218"/>
      <c r="F125" s="218"/>
      <c r="G125" s="217" t="s">
        <v>8</v>
      </c>
      <c r="H125" s="218"/>
      <c r="I125" s="218"/>
      <c r="J125" s="218"/>
      <c r="K125" s="217" t="s">
        <v>9</v>
      </c>
      <c r="L125" s="218"/>
      <c r="M125" s="218"/>
      <c r="N125" s="218"/>
      <c r="O125" s="217" t="s">
        <v>12</v>
      </c>
      <c r="P125" s="218"/>
      <c r="Q125" s="218"/>
      <c r="R125" s="218"/>
      <c r="S125" s="217" t="s">
        <v>13</v>
      </c>
      <c r="T125" s="218"/>
      <c r="U125" s="218"/>
      <c r="V125" s="218"/>
      <c r="W125" s="217" t="s">
        <v>14</v>
      </c>
      <c r="X125" s="218"/>
      <c r="Y125" s="218"/>
      <c r="Z125" s="219"/>
      <c r="AA125" s="115"/>
      <c r="AB125" s="220" t="s">
        <v>0</v>
      </c>
      <c r="AC125" s="115"/>
    </row>
    <row r="126" spans="1:29" x14ac:dyDescent="0.2">
      <c r="A126" s="45"/>
      <c r="B126" s="34"/>
      <c r="C126" s="222" t="s">
        <v>28</v>
      </c>
      <c r="D126" s="223"/>
      <c r="E126" s="51" t="s">
        <v>4</v>
      </c>
      <c r="F126" s="46" t="s">
        <v>2</v>
      </c>
      <c r="G126" s="222" t="s">
        <v>28</v>
      </c>
      <c r="H126" s="223"/>
      <c r="I126" s="51" t="s">
        <v>4</v>
      </c>
      <c r="J126" s="46" t="s">
        <v>2</v>
      </c>
      <c r="K126" s="222" t="s">
        <v>28</v>
      </c>
      <c r="L126" s="223"/>
      <c r="M126" s="51" t="s">
        <v>4</v>
      </c>
      <c r="N126" s="46" t="s">
        <v>2</v>
      </c>
      <c r="O126" s="222" t="s">
        <v>28</v>
      </c>
      <c r="P126" s="223"/>
      <c r="Q126" s="51" t="s">
        <v>4</v>
      </c>
      <c r="R126" s="46" t="s">
        <v>2</v>
      </c>
      <c r="S126" s="222" t="s">
        <v>28</v>
      </c>
      <c r="T126" s="223"/>
      <c r="U126" s="51" t="s">
        <v>4</v>
      </c>
      <c r="V126" s="46" t="s">
        <v>2</v>
      </c>
      <c r="W126" s="222" t="s">
        <v>28</v>
      </c>
      <c r="X126" s="223"/>
      <c r="Y126" s="51" t="s">
        <v>4</v>
      </c>
      <c r="Z126" s="46" t="s">
        <v>2</v>
      </c>
      <c r="AA126" s="5"/>
      <c r="AB126" s="221"/>
      <c r="AC126" s="5"/>
    </row>
    <row r="127" spans="1:29" x14ac:dyDescent="0.2">
      <c r="A127" s="18">
        <v>41.3</v>
      </c>
      <c r="B127" s="29" t="s">
        <v>29</v>
      </c>
      <c r="C127" s="297"/>
      <c r="D127" s="298"/>
      <c r="E127" s="191"/>
      <c r="F127" s="52">
        <f>E127</f>
        <v>0</v>
      </c>
      <c r="G127" s="297"/>
      <c r="H127" s="298"/>
      <c r="I127" s="191"/>
      <c r="J127" s="52">
        <f>I127</f>
        <v>0</v>
      </c>
      <c r="K127" s="297"/>
      <c r="L127" s="298"/>
      <c r="M127" s="191"/>
      <c r="N127" s="52">
        <f>M127</f>
        <v>0</v>
      </c>
      <c r="O127" s="297"/>
      <c r="P127" s="298"/>
      <c r="Q127" s="191"/>
      <c r="R127" s="52">
        <f>Q127</f>
        <v>0</v>
      </c>
      <c r="S127" s="297"/>
      <c r="T127" s="298"/>
      <c r="U127" s="191"/>
      <c r="V127" s="52">
        <f>U127</f>
        <v>0</v>
      </c>
      <c r="W127" s="297"/>
      <c r="X127" s="298"/>
      <c r="Y127" s="191"/>
      <c r="Z127" s="52">
        <f>Y127</f>
        <v>0</v>
      </c>
      <c r="AA127" s="47"/>
      <c r="AB127" s="30">
        <f t="shared" ref="AB127:AB138" si="27">SUM(F127+J127+R127+N127+V127+Z127)</f>
        <v>0</v>
      </c>
      <c r="AC127" s="5"/>
    </row>
    <row r="128" spans="1:29" x14ac:dyDescent="0.2">
      <c r="A128" s="18">
        <v>41.4</v>
      </c>
      <c r="B128" s="29" t="s">
        <v>29</v>
      </c>
      <c r="C128" s="297"/>
      <c r="D128" s="298"/>
      <c r="E128" s="191"/>
      <c r="F128" s="52">
        <f>E128</f>
        <v>0</v>
      </c>
      <c r="G128" s="297"/>
      <c r="H128" s="298"/>
      <c r="I128" s="191"/>
      <c r="J128" s="52">
        <f>I128</f>
        <v>0</v>
      </c>
      <c r="K128" s="297"/>
      <c r="L128" s="298"/>
      <c r="M128" s="191"/>
      <c r="N128" s="52">
        <f>M128</f>
        <v>0</v>
      </c>
      <c r="O128" s="297"/>
      <c r="P128" s="298"/>
      <c r="Q128" s="191"/>
      <c r="R128" s="52">
        <f>Q128</f>
        <v>0</v>
      </c>
      <c r="S128" s="297"/>
      <c r="T128" s="298"/>
      <c r="U128" s="191"/>
      <c r="V128" s="52">
        <f>U128</f>
        <v>0</v>
      </c>
      <c r="W128" s="297"/>
      <c r="X128" s="298"/>
      <c r="Y128" s="191"/>
      <c r="Z128" s="52">
        <f>Y128</f>
        <v>0</v>
      </c>
      <c r="AA128" s="47"/>
      <c r="AB128" s="30">
        <f t="shared" si="27"/>
        <v>0</v>
      </c>
      <c r="AC128" s="5"/>
    </row>
    <row r="129" spans="1:29" x14ac:dyDescent="0.2">
      <c r="A129" s="18">
        <v>41.5</v>
      </c>
      <c r="B129" s="29" t="s">
        <v>29</v>
      </c>
      <c r="C129" s="297"/>
      <c r="D129" s="298"/>
      <c r="E129" s="191"/>
      <c r="F129" s="52">
        <f t="shared" ref="F129:F137" si="28">E129</f>
        <v>0</v>
      </c>
      <c r="G129" s="297"/>
      <c r="H129" s="298"/>
      <c r="I129" s="191"/>
      <c r="J129" s="52">
        <f t="shared" ref="J129:J137" si="29">I129</f>
        <v>0</v>
      </c>
      <c r="K129" s="297"/>
      <c r="L129" s="298"/>
      <c r="M129" s="191"/>
      <c r="N129" s="52">
        <f t="shared" ref="N129:N137" si="30">M129</f>
        <v>0</v>
      </c>
      <c r="O129" s="297"/>
      <c r="P129" s="298"/>
      <c r="Q129" s="191"/>
      <c r="R129" s="52">
        <f t="shared" ref="R129:R137" si="31">Q129</f>
        <v>0</v>
      </c>
      <c r="S129" s="297"/>
      <c r="T129" s="298"/>
      <c r="U129" s="191"/>
      <c r="V129" s="52">
        <f t="shared" ref="V129:V137" si="32">U129</f>
        <v>0</v>
      </c>
      <c r="W129" s="297"/>
      <c r="X129" s="298"/>
      <c r="Y129" s="191"/>
      <c r="Z129" s="52">
        <f t="shared" ref="Z129:Z137" si="33">Y129</f>
        <v>0</v>
      </c>
      <c r="AA129" s="47"/>
      <c r="AB129" s="30">
        <f t="shared" si="27"/>
        <v>0</v>
      </c>
      <c r="AC129" s="5"/>
    </row>
    <row r="130" spans="1:29" x14ac:dyDescent="0.2">
      <c r="A130" s="18">
        <v>41.6</v>
      </c>
      <c r="B130" s="29" t="s">
        <v>29</v>
      </c>
      <c r="C130" s="297"/>
      <c r="D130" s="298"/>
      <c r="E130" s="191"/>
      <c r="F130" s="52">
        <f t="shared" si="28"/>
        <v>0</v>
      </c>
      <c r="G130" s="297"/>
      <c r="H130" s="298"/>
      <c r="I130" s="191"/>
      <c r="J130" s="52">
        <f t="shared" si="29"/>
        <v>0</v>
      </c>
      <c r="K130" s="297"/>
      <c r="L130" s="298"/>
      <c r="M130" s="191"/>
      <c r="N130" s="52">
        <f t="shared" si="30"/>
        <v>0</v>
      </c>
      <c r="O130" s="297"/>
      <c r="P130" s="298"/>
      <c r="Q130" s="191"/>
      <c r="R130" s="52">
        <f t="shared" si="31"/>
        <v>0</v>
      </c>
      <c r="S130" s="297"/>
      <c r="T130" s="298"/>
      <c r="U130" s="191"/>
      <c r="V130" s="52">
        <f t="shared" si="32"/>
        <v>0</v>
      </c>
      <c r="W130" s="297"/>
      <c r="X130" s="298"/>
      <c r="Y130" s="191"/>
      <c r="Z130" s="52">
        <f t="shared" si="33"/>
        <v>0</v>
      </c>
      <c r="AA130" s="47"/>
      <c r="AB130" s="30">
        <f t="shared" si="27"/>
        <v>0</v>
      </c>
      <c r="AC130" s="5"/>
    </row>
    <row r="131" spans="1:29" x14ac:dyDescent="0.2">
      <c r="A131" s="18">
        <v>41.7</v>
      </c>
      <c r="B131" s="29" t="s">
        <v>29</v>
      </c>
      <c r="C131" s="297"/>
      <c r="D131" s="298"/>
      <c r="E131" s="191"/>
      <c r="F131" s="52">
        <f t="shared" si="28"/>
        <v>0</v>
      </c>
      <c r="G131" s="297"/>
      <c r="H131" s="298"/>
      <c r="I131" s="191"/>
      <c r="J131" s="52">
        <f t="shared" si="29"/>
        <v>0</v>
      </c>
      <c r="K131" s="297"/>
      <c r="L131" s="298"/>
      <c r="M131" s="191"/>
      <c r="N131" s="52">
        <f t="shared" si="30"/>
        <v>0</v>
      </c>
      <c r="O131" s="297"/>
      <c r="P131" s="298"/>
      <c r="Q131" s="191"/>
      <c r="R131" s="52">
        <f t="shared" si="31"/>
        <v>0</v>
      </c>
      <c r="S131" s="297"/>
      <c r="T131" s="298"/>
      <c r="U131" s="191"/>
      <c r="V131" s="52">
        <f t="shared" si="32"/>
        <v>0</v>
      </c>
      <c r="W131" s="297"/>
      <c r="X131" s="298"/>
      <c r="Y131" s="191"/>
      <c r="Z131" s="52">
        <f t="shared" si="33"/>
        <v>0</v>
      </c>
      <c r="AA131" s="47"/>
      <c r="AB131" s="30">
        <f t="shared" si="27"/>
        <v>0</v>
      </c>
      <c r="AC131" s="5"/>
    </row>
    <row r="132" spans="1:29" x14ac:dyDescent="0.2">
      <c r="A132" s="18">
        <v>41.8</v>
      </c>
      <c r="B132" s="29" t="s">
        <v>29</v>
      </c>
      <c r="C132" s="297"/>
      <c r="D132" s="298"/>
      <c r="E132" s="191"/>
      <c r="F132" s="52">
        <f t="shared" si="28"/>
        <v>0</v>
      </c>
      <c r="G132" s="297"/>
      <c r="H132" s="298"/>
      <c r="I132" s="191"/>
      <c r="J132" s="52">
        <f t="shared" si="29"/>
        <v>0</v>
      </c>
      <c r="K132" s="297"/>
      <c r="L132" s="298"/>
      <c r="M132" s="191"/>
      <c r="N132" s="52">
        <f t="shared" si="30"/>
        <v>0</v>
      </c>
      <c r="O132" s="297"/>
      <c r="P132" s="298"/>
      <c r="Q132" s="191"/>
      <c r="R132" s="52">
        <f t="shared" si="31"/>
        <v>0</v>
      </c>
      <c r="S132" s="297"/>
      <c r="T132" s="298"/>
      <c r="U132" s="191"/>
      <c r="V132" s="52">
        <f t="shared" si="32"/>
        <v>0</v>
      </c>
      <c r="W132" s="297"/>
      <c r="X132" s="298"/>
      <c r="Y132" s="191"/>
      <c r="Z132" s="52">
        <f t="shared" si="33"/>
        <v>0</v>
      </c>
      <c r="AA132" s="47"/>
      <c r="AB132" s="30">
        <f t="shared" si="27"/>
        <v>0</v>
      </c>
      <c r="AC132" s="5"/>
    </row>
    <row r="133" spans="1:29" x14ac:dyDescent="0.2">
      <c r="A133" s="18">
        <v>41.9</v>
      </c>
      <c r="B133" s="29" t="s">
        <v>29</v>
      </c>
      <c r="C133" s="297"/>
      <c r="D133" s="298"/>
      <c r="E133" s="191"/>
      <c r="F133" s="52">
        <f t="shared" si="28"/>
        <v>0</v>
      </c>
      <c r="G133" s="297"/>
      <c r="H133" s="298"/>
      <c r="I133" s="191"/>
      <c r="J133" s="52">
        <f t="shared" si="29"/>
        <v>0</v>
      </c>
      <c r="K133" s="297"/>
      <c r="L133" s="298"/>
      <c r="M133" s="191"/>
      <c r="N133" s="52">
        <f t="shared" si="30"/>
        <v>0</v>
      </c>
      <c r="O133" s="297"/>
      <c r="P133" s="298"/>
      <c r="Q133" s="191"/>
      <c r="R133" s="52">
        <f t="shared" si="31"/>
        <v>0</v>
      </c>
      <c r="S133" s="297"/>
      <c r="T133" s="298"/>
      <c r="U133" s="191"/>
      <c r="V133" s="52">
        <f t="shared" si="32"/>
        <v>0</v>
      </c>
      <c r="W133" s="297"/>
      <c r="X133" s="298"/>
      <c r="Y133" s="191"/>
      <c r="Z133" s="52">
        <f t="shared" si="33"/>
        <v>0</v>
      </c>
      <c r="AA133" s="47"/>
      <c r="AB133" s="30">
        <f t="shared" si="27"/>
        <v>0</v>
      </c>
      <c r="AC133" s="5"/>
    </row>
    <row r="134" spans="1:29" x14ac:dyDescent="0.2">
      <c r="A134" s="86">
        <v>41.1</v>
      </c>
      <c r="B134" s="29" t="s">
        <v>29</v>
      </c>
      <c r="C134" s="297"/>
      <c r="D134" s="298"/>
      <c r="E134" s="191"/>
      <c r="F134" s="52">
        <f t="shared" si="28"/>
        <v>0</v>
      </c>
      <c r="G134" s="297"/>
      <c r="H134" s="298"/>
      <c r="I134" s="191"/>
      <c r="J134" s="52">
        <f t="shared" si="29"/>
        <v>0</v>
      </c>
      <c r="K134" s="297"/>
      <c r="L134" s="298"/>
      <c r="M134" s="191"/>
      <c r="N134" s="52">
        <f t="shared" si="30"/>
        <v>0</v>
      </c>
      <c r="O134" s="297"/>
      <c r="P134" s="298"/>
      <c r="Q134" s="191"/>
      <c r="R134" s="52">
        <f t="shared" si="31"/>
        <v>0</v>
      </c>
      <c r="S134" s="297"/>
      <c r="T134" s="298"/>
      <c r="U134" s="191"/>
      <c r="V134" s="52">
        <f t="shared" si="32"/>
        <v>0</v>
      </c>
      <c r="W134" s="297"/>
      <c r="X134" s="298"/>
      <c r="Y134" s="191"/>
      <c r="Z134" s="52">
        <f t="shared" si="33"/>
        <v>0</v>
      </c>
      <c r="AA134" s="47"/>
      <c r="AB134" s="30">
        <f t="shared" si="27"/>
        <v>0</v>
      </c>
      <c r="AC134" s="5"/>
    </row>
    <row r="135" spans="1:29" x14ac:dyDescent="0.2">
      <c r="A135" s="86">
        <v>41.11</v>
      </c>
      <c r="B135" s="29" t="s">
        <v>29</v>
      </c>
      <c r="C135" s="297"/>
      <c r="D135" s="298"/>
      <c r="E135" s="191"/>
      <c r="F135" s="52">
        <f t="shared" si="28"/>
        <v>0</v>
      </c>
      <c r="G135" s="297"/>
      <c r="H135" s="298"/>
      <c r="I135" s="191"/>
      <c r="J135" s="52">
        <f t="shared" si="29"/>
        <v>0</v>
      </c>
      <c r="K135" s="297"/>
      <c r="L135" s="298"/>
      <c r="M135" s="191"/>
      <c r="N135" s="52">
        <f t="shared" si="30"/>
        <v>0</v>
      </c>
      <c r="O135" s="297"/>
      <c r="P135" s="298"/>
      <c r="Q135" s="191"/>
      <c r="R135" s="52">
        <f t="shared" si="31"/>
        <v>0</v>
      </c>
      <c r="S135" s="297"/>
      <c r="T135" s="298"/>
      <c r="U135" s="191"/>
      <c r="V135" s="52">
        <f t="shared" si="32"/>
        <v>0</v>
      </c>
      <c r="W135" s="297"/>
      <c r="X135" s="298"/>
      <c r="Y135" s="191"/>
      <c r="Z135" s="52">
        <f t="shared" si="33"/>
        <v>0</v>
      </c>
      <c r="AA135" s="47"/>
      <c r="AB135" s="30">
        <f t="shared" si="27"/>
        <v>0</v>
      </c>
      <c r="AC135" s="5"/>
    </row>
    <row r="136" spans="1:29" x14ac:dyDescent="0.2">
      <c r="A136" s="86">
        <v>41.12</v>
      </c>
      <c r="B136" s="29" t="s">
        <v>29</v>
      </c>
      <c r="C136" s="297"/>
      <c r="D136" s="298"/>
      <c r="E136" s="191"/>
      <c r="F136" s="52">
        <f t="shared" si="28"/>
        <v>0</v>
      </c>
      <c r="G136" s="297"/>
      <c r="H136" s="298"/>
      <c r="I136" s="191"/>
      <c r="J136" s="52">
        <f t="shared" si="29"/>
        <v>0</v>
      </c>
      <c r="K136" s="297"/>
      <c r="L136" s="298"/>
      <c r="M136" s="191"/>
      <c r="N136" s="52">
        <f t="shared" si="30"/>
        <v>0</v>
      </c>
      <c r="O136" s="297"/>
      <c r="P136" s="298"/>
      <c r="Q136" s="191"/>
      <c r="R136" s="52">
        <f t="shared" si="31"/>
        <v>0</v>
      </c>
      <c r="S136" s="297"/>
      <c r="T136" s="298"/>
      <c r="U136" s="191"/>
      <c r="V136" s="52">
        <f t="shared" si="32"/>
        <v>0</v>
      </c>
      <c r="W136" s="297"/>
      <c r="X136" s="298"/>
      <c r="Y136" s="191"/>
      <c r="Z136" s="52">
        <f t="shared" si="33"/>
        <v>0</v>
      </c>
      <c r="AA136" s="47"/>
      <c r="AB136" s="30">
        <f t="shared" si="27"/>
        <v>0</v>
      </c>
      <c r="AC136" s="5"/>
    </row>
    <row r="137" spans="1:29" x14ac:dyDescent="0.2">
      <c r="A137" s="86">
        <v>41.13</v>
      </c>
      <c r="B137" s="29" t="s">
        <v>29</v>
      </c>
      <c r="C137" s="297"/>
      <c r="D137" s="298"/>
      <c r="E137" s="191"/>
      <c r="F137" s="52">
        <f t="shared" si="28"/>
        <v>0</v>
      </c>
      <c r="G137" s="297"/>
      <c r="H137" s="298"/>
      <c r="I137" s="191"/>
      <c r="J137" s="52">
        <f t="shared" si="29"/>
        <v>0</v>
      </c>
      <c r="K137" s="297"/>
      <c r="L137" s="298"/>
      <c r="M137" s="191"/>
      <c r="N137" s="52">
        <f t="shared" si="30"/>
        <v>0</v>
      </c>
      <c r="O137" s="297"/>
      <c r="P137" s="298"/>
      <c r="Q137" s="191"/>
      <c r="R137" s="52">
        <f t="shared" si="31"/>
        <v>0</v>
      </c>
      <c r="S137" s="297"/>
      <c r="T137" s="298"/>
      <c r="U137" s="191"/>
      <c r="V137" s="52">
        <f t="shared" si="32"/>
        <v>0</v>
      </c>
      <c r="W137" s="297"/>
      <c r="X137" s="298"/>
      <c r="Y137" s="191"/>
      <c r="Z137" s="52">
        <f t="shared" si="33"/>
        <v>0</v>
      </c>
      <c r="AA137" s="47"/>
      <c r="AB137" s="30">
        <f t="shared" si="27"/>
        <v>0</v>
      </c>
      <c r="AC137" s="5"/>
    </row>
    <row r="138" spans="1:29" s="106" customFormat="1" ht="15.75" thickBot="1" x14ac:dyDescent="0.3">
      <c r="A138" s="130">
        <v>41.14</v>
      </c>
      <c r="B138" s="128" t="s">
        <v>2</v>
      </c>
      <c r="C138" s="212"/>
      <c r="D138" s="213"/>
      <c r="E138" s="214"/>
      <c r="F138" s="127">
        <f>SUM(F127:F137)</f>
        <v>0</v>
      </c>
      <c r="G138" s="212"/>
      <c r="H138" s="213"/>
      <c r="I138" s="214"/>
      <c r="J138" s="127">
        <f>SUM(J127:J137)</f>
        <v>0</v>
      </c>
      <c r="K138" s="212"/>
      <c r="L138" s="213"/>
      <c r="M138" s="214"/>
      <c r="N138" s="127">
        <f>SUM(N127:N137)</f>
        <v>0</v>
      </c>
      <c r="O138" s="212"/>
      <c r="P138" s="213"/>
      <c r="Q138" s="214"/>
      <c r="R138" s="127">
        <f>SUM(R127:R137)</f>
        <v>0</v>
      </c>
      <c r="S138" s="212"/>
      <c r="T138" s="213"/>
      <c r="U138" s="214"/>
      <c r="V138" s="127">
        <f>SUM(V127:V137)</f>
        <v>0</v>
      </c>
      <c r="W138" s="212"/>
      <c r="X138" s="213"/>
      <c r="Y138" s="214"/>
      <c r="Z138" s="127">
        <f>SUM(Z127:Z137)</f>
        <v>0</v>
      </c>
      <c r="AA138" s="120"/>
      <c r="AB138" s="105">
        <f t="shared" si="27"/>
        <v>0</v>
      </c>
      <c r="AC138" s="120"/>
    </row>
    <row r="139" spans="1:29" s="6" customFormat="1" ht="13.5" thickTop="1" x14ac:dyDescent="0.2">
      <c r="A139" s="22"/>
      <c r="C139" s="49"/>
      <c r="D139" s="49"/>
      <c r="E139" s="49"/>
      <c r="F139" s="53"/>
      <c r="G139" s="49"/>
      <c r="H139" s="49"/>
      <c r="I139" s="49"/>
      <c r="J139" s="53"/>
      <c r="K139" s="49"/>
      <c r="L139" s="49"/>
      <c r="M139" s="49"/>
      <c r="N139" s="53"/>
      <c r="O139" s="49"/>
      <c r="P139" s="49"/>
      <c r="Q139" s="49"/>
      <c r="R139" s="53"/>
      <c r="S139" s="49"/>
      <c r="T139" s="49"/>
      <c r="U139" s="49"/>
      <c r="V139" s="53"/>
      <c r="W139" s="49"/>
      <c r="X139" s="49"/>
      <c r="Y139" s="49"/>
      <c r="Z139" s="53"/>
      <c r="AB139" s="54"/>
    </row>
    <row r="140" spans="1:29" s="6" customFormat="1" x14ac:dyDescent="0.2">
      <c r="A140" s="22"/>
      <c r="C140" s="49"/>
      <c r="D140" s="49"/>
      <c r="E140" s="49"/>
      <c r="F140" s="53"/>
      <c r="G140" s="49"/>
      <c r="H140" s="49"/>
      <c r="I140" s="49"/>
      <c r="J140" s="53"/>
      <c r="K140" s="49"/>
      <c r="L140" s="49"/>
      <c r="M140" s="49"/>
      <c r="N140" s="53"/>
      <c r="O140" s="49"/>
      <c r="P140" s="49"/>
      <c r="Q140" s="49"/>
      <c r="R140" s="53"/>
      <c r="S140" s="49"/>
      <c r="T140" s="49"/>
      <c r="U140" s="49"/>
      <c r="V140" s="53"/>
      <c r="W140" s="49"/>
      <c r="X140" s="49"/>
      <c r="Y140" s="49"/>
      <c r="Z140" s="53"/>
      <c r="AB140" s="54"/>
    </row>
    <row r="141" spans="1:29" s="5" customFormat="1" ht="13.5" thickBot="1" x14ac:dyDescent="0.25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</row>
    <row r="142" spans="1:29" ht="13.5" thickTop="1" x14ac:dyDescent="0.2">
      <c r="A142" s="18"/>
      <c r="B142" s="5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</row>
    <row r="143" spans="1:29" x14ac:dyDescent="0.2">
      <c r="A143" s="18"/>
      <c r="B143" s="5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</row>
    <row r="144" spans="1:29" ht="18" x14ac:dyDescent="0.25">
      <c r="A144" s="19">
        <v>50</v>
      </c>
      <c r="B144" s="21" t="s">
        <v>1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1345" ht="14.1" customHeight="1" x14ac:dyDescent="0.2">
      <c r="A145" s="55">
        <v>50.1</v>
      </c>
      <c r="B145" s="299"/>
      <c r="C145" s="300"/>
      <c r="D145" s="300"/>
      <c r="E145" s="300"/>
      <c r="F145" s="300"/>
      <c r="G145" s="300"/>
      <c r="H145" s="300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</row>
    <row r="146" spans="1:1345" ht="13.35" customHeight="1" x14ac:dyDescent="0.2">
      <c r="A146" s="18"/>
      <c r="B146" s="299"/>
      <c r="C146" s="300"/>
      <c r="D146" s="300"/>
      <c r="E146" s="300"/>
      <c r="F146" s="300"/>
      <c r="G146" s="300"/>
      <c r="H146" s="300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</row>
    <row r="147" spans="1:1345" ht="13.35" customHeight="1" x14ac:dyDescent="0.2">
      <c r="A147" s="18"/>
      <c r="B147" s="299"/>
      <c r="C147" s="300"/>
      <c r="D147" s="300"/>
      <c r="E147" s="300"/>
      <c r="F147" s="300"/>
      <c r="G147" s="300"/>
      <c r="H147" s="300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</row>
    <row r="148" spans="1:1345" ht="13.35" customHeight="1" x14ac:dyDescent="0.2">
      <c r="A148" s="18"/>
      <c r="B148" s="299"/>
      <c r="C148" s="300"/>
      <c r="D148" s="300"/>
      <c r="E148" s="300"/>
      <c r="F148" s="300"/>
      <c r="G148" s="300"/>
      <c r="H148" s="300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</row>
    <row r="149" spans="1:1345" ht="13.35" customHeight="1" x14ac:dyDescent="0.2">
      <c r="A149" s="18"/>
      <c r="B149" s="299"/>
      <c r="C149" s="300"/>
      <c r="D149" s="300"/>
      <c r="E149" s="300"/>
      <c r="F149" s="300"/>
      <c r="G149" s="300"/>
      <c r="H149" s="300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</row>
    <row r="150" spans="1:1345" ht="13.35" customHeight="1" x14ac:dyDescent="0.2">
      <c r="A150" s="18"/>
      <c r="B150" s="299"/>
      <c r="C150" s="300"/>
      <c r="D150" s="300"/>
      <c r="E150" s="300"/>
      <c r="F150" s="300"/>
      <c r="G150" s="300"/>
      <c r="H150" s="300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</row>
    <row r="151" spans="1:1345" x14ac:dyDescent="0.2">
      <c r="A151" s="18"/>
      <c r="B151" s="299"/>
      <c r="C151" s="300"/>
      <c r="D151" s="300"/>
      <c r="E151" s="300"/>
      <c r="F151" s="300"/>
      <c r="G151" s="300"/>
      <c r="H151" s="300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</row>
    <row r="152" spans="1:1345" x14ac:dyDescent="0.2">
      <c r="A152" s="18"/>
      <c r="B152" s="299"/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</row>
    <row r="153" spans="1:1345" x14ac:dyDescent="0.2">
      <c r="A153" s="18"/>
      <c r="B153" s="299"/>
      <c r="C153" s="300"/>
      <c r="D153" s="300"/>
      <c r="E153" s="300"/>
      <c r="F153" s="300"/>
      <c r="G153" s="300"/>
      <c r="H153" s="300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</row>
    <row r="154" spans="1:1345" x14ac:dyDescent="0.2">
      <c r="A154" s="18"/>
      <c r="B154" s="299"/>
      <c r="C154" s="300"/>
      <c r="D154" s="300"/>
      <c r="E154" s="300"/>
      <c r="F154" s="300"/>
      <c r="G154" s="300"/>
      <c r="H154" s="300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</row>
    <row r="155" spans="1:1345" x14ac:dyDescent="0.2">
      <c r="A155" s="18"/>
      <c r="B155" s="5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</row>
    <row r="156" spans="1:1345" x14ac:dyDescent="0.2">
      <c r="A156" s="18"/>
      <c r="B156" s="5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5"/>
      <c r="AB156" s="5"/>
      <c r="AC156" s="5"/>
    </row>
    <row r="157" spans="1:1345" s="4" customFormat="1" ht="18" x14ac:dyDescent="0.25">
      <c r="A157" s="19">
        <v>60</v>
      </c>
      <c r="B157" s="21" t="s">
        <v>3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21"/>
      <c r="AC157" s="21"/>
    </row>
    <row r="158" spans="1:1345" s="3" customFormat="1" x14ac:dyDescent="0.2">
      <c r="A158" s="56"/>
      <c r="B158" s="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7"/>
      <c r="AC158" s="7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  <c r="AMQ158" s="2"/>
      <c r="AMR158" s="2"/>
      <c r="AMS158" s="2"/>
      <c r="AMT158" s="2"/>
      <c r="AMU158" s="2"/>
      <c r="AMV158" s="2"/>
      <c r="AMW158" s="2"/>
      <c r="AMX158" s="2"/>
      <c r="AMY158" s="2"/>
      <c r="AMZ158" s="2"/>
      <c r="ANA158" s="2"/>
      <c r="ANB158" s="2"/>
      <c r="ANC158" s="2"/>
      <c r="AND158" s="2"/>
      <c r="ANE158" s="2"/>
      <c r="ANF158" s="2"/>
      <c r="ANG158" s="2"/>
      <c r="ANH158" s="2"/>
      <c r="ANI158" s="2"/>
      <c r="ANJ158" s="2"/>
      <c r="ANK158" s="2"/>
      <c r="ANL158" s="2"/>
      <c r="ANM158" s="2"/>
      <c r="ANN158" s="2"/>
      <c r="ANO158" s="2"/>
      <c r="ANP158" s="2"/>
      <c r="ANQ158" s="2"/>
      <c r="ANR158" s="2"/>
      <c r="ANS158" s="2"/>
      <c r="ANT158" s="2"/>
      <c r="ANU158" s="2"/>
      <c r="ANV158" s="2"/>
      <c r="ANW158" s="2"/>
      <c r="ANX158" s="2"/>
      <c r="ANY158" s="2"/>
      <c r="ANZ158" s="2"/>
      <c r="AOA158" s="2"/>
      <c r="AOB158" s="2"/>
      <c r="AOC158" s="2"/>
      <c r="AOD158" s="2"/>
      <c r="AOE158" s="2"/>
      <c r="AOF158" s="2"/>
      <c r="AOG158" s="2"/>
      <c r="AOH158" s="2"/>
      <c r="AOI158" s="2"/>
      <c r="AOJ158" s="2"/>
      <c r="AOK158" s="2"/>
      <c r="AOL158" s="2"/>
      <c r="AOM158" s="2"/>
      <c r="AON158" s="2"/>
      <c r="AOO158" s="2"/>
      <c r="AOP158" s="2"/>
      <c r="AOQ158" s="2"/>
      <c r="AOR158" s="2"/>
      <c r="AOS158" s="2"/>
      <c r="AOT158" s="2"/>
      <c r="AOU158" s="2"/>
      <c r="AOV158" s="2"/>
      <c r="AOW158" s="2"/>
      <c r="AOX158" s="2"/>
      <c r="AOY158" s="2"/>
      <c r="AOZ158" s="2"/>
      <c r="APA158" s="2"/>
      <c r="APB158" s="2"/>
      <c r="APC158" s="2"/>
      <c r="APD158" s="2"/>
      <c r="APE158" s="2"/>
      <c r="APF158" s="2"/>
      <c r="APG158" s="2"/>
      <c r="APH158" s="2"/>
      <c r="API158" s="2"/>
      <c r="APJ158" s="2"/>
      <c r="APK158" s="2"/>
      <c r="APL158" s="2"/>
      <c r="APM158" s="2"/>
      <c r="APN158" s="2"/>
      <c r="APO158" s="2"/>
      <c r="APP158" s="2"/>
      <c r="APQ158" s="2"/>
      <c r="APR158" s="2"/>
      <c r="APS158" s="2"/>
      <c r="APT158" s="2"/>
      <c r="APU158" s="2"/>
      <c r="APV158" s="2"/>
      <c r="APW158" s="2"/>
      <c r="APX158" s="2"/>
      <c r="APY158" s="2"/>
      <c r="APZ158" s="2"/>
      <c r="AQA158" s="2"/>
      <c r="AQB158" s="2"/>
      <c r="AQC158" s="2"/>
      <c r="AQD158" s="2"/>
      <c r="AQE158" s="2"/>
      <c r="AQF158" s="2"/>
      <c r="AQG158" s="2"/>
      <c r="AQH158" s="2"/>
      <c r="AQI158" s="2"/>
      <c r="AQJ158" s="2"/>
      <c r="AQK158" s="2"/>
      <c r="AQL158" s="2"/>
      <c r="AQM158" s="2"/>
      <c r="AQN158" s="2"/>
      <c r="AQO158" s="2"/>
      <c r="AQP158" s="2"/>
      <c r="AQQ158" s="2"/>
      <c r="AQR158" s="2"/>
      <c r="AQS158" s="2"/>
      <c r="AQT158" s="2"/>
      <c r="AQU158" s="2"/>
      <c r="AQV158" s="2"/>
      <c r="AQW158" s="2"/>
      <c r="AQX158" s="2"/>
      <c r="AQY158" s="2"/>
      <c r="AQZ158" s="2"/>
      <c r="ARA158" s="2"/>
      <c r="ARB158" s="2"/>
      <c r="ARC158" s="2"/>
      <c r="ARD158" s="2"/>
      <c r="ARE158" s="2"/>
      <c r="ARF158" s="2"/>
      <c r="ARG158" s="2"/>
      <c r="ARH158" s="2"/>
      <c r="ARI158" s="2"/>
      <c r="ARJ158" s="2"/>
      <c r="ARK158" s="2"/>
      <c r="ARL158" s="2"/>
      <c r="ARM158" s="2"/>
      <c r="ARN158" s="2"/>
      <c r="ARO158" s="2"/>
      <c r="ARP158" s="2"/>
      <c r="ARQ158" s="2"/>
      <c r="ARR158" s="2"/>
      <c r="ARS158" s="2"/>
      <c r="ART158" s="2"/>
      <c r="ARU158" s="2"/>
      <c r="ARV158" s="2"/>
      <c r="ARW158" s="2"/>
      <c r="ARX158" s="2"/>
      <c r="ARY158" s="2"/>
      <c r="ARZ158" s="2"/>
      <c r="ASA158" s="2"/>
      <c r="ASB158" s="2"/>
      <c r="ASC158" s="2"/>
      <c r="ASD158" s="2"/>
      <c r="ASE158" s="2"/>
      <c r="ASF158" s="2"/>
      <c r="ASG158" s="2"/>
      <c r="ASH158" s="2"/>
      <c r="ASI158" s="2"/>
      <c r="ASJ158" s="2"/>
      <c r="ASK158" s="2"/>
      <c r="ASL158" s="2"/>
      <c r="ASM158" s="2"/>
      <c r="ASN158" s="2"/>
      <c r="ASO158" s="2"/>
      <c r="ASP158" s="2"/>
      <c r="ASQ158" s="2"/>
      <c r="ASR158" s="2"/>
      <c r="ASS158" s="2"/>
      <c r="AST158" s="2"/>
      <c r="ASU158" s="2"/>
      <c r="ASV158" s="2"/>
      <c r="ASW158" s="2"/>
      <c r="ASX158" s="2"/>
      <c r="ASY158" s="2"/>
      <c r="ASZ158" s="2"/>
      <c r="ATA158" s="2"/>
      <c r="ATB158" s="2"/>
      <c r="ATC158" s="2"/>
      <c r="ATD158" s="2"/>
      <c r="ATE158" s="2"/>
      <c r="ATF158" s="2"/>
      <c r="ATG158" s="2"/>
      <c r="ATH158" s="2"/>
      <c r="ATI158" s="2"/>
      <c r="ATJ158" s="2"/>
      <c r="ATK158" s="2"/>
      <c r="ATL158" s="2"/>
      <c r="ATM158" s="2"/>
      <c r="ATN158" s="2"/>
      <c r="ATO158" s="2"/>
      <c r="ATP158" s="2"/>
      <c r="ATQ158" s="2"/>
      <c r="ATR158" s="2"/>
      <c r="ATS158" s="2"/>
      <c r="ATT158" s="2"/>
      <c r="ATU158" s="2"/>
      <c r="ATV158" s="2"/>
      <c r="ATW158" s="2"/>
      <c r="ATX158" s="2"/>
      <c r="ATY158" s="2"/>
      <c r="ATZ158" s="2"/>
      <c r="AUA158" s="2"/>
      <c r="AUB158" s="2"/>
      <c r="AUC158" s="2"/>
      <c r="AUD158" s="2"/>
      <c r="AUE158" s="2"/>
      <c r="AUF158" s="2"/>
      <c r="AUG158" s="2"/>
      <c r="AUH158" s="2"/>
      <c r="AUI158" s="2"/>
      <c r="AUJ158" s="2"/>
      <c r="AUK158" s="2"/>
      <c r="AUL158" s="2"/>
      <c r="AUM158" s="2"/>
      <c r="AUN158" s="2"/>
      <c r="AUO158" s="2"/>
      <c r="AUP158" s="2"/>
      <c r="AUQ158" s="2"/>
      <c r="AUR158" s="2"/>
      <c r="AUS158" s="2"/>
      <c r="AUT158" s="2"/>
      <c r="AUU158" s="2"/>
      <c r="AUV158" s="2"/>
      <c r="AUW158" s="2"/>
      <c r="AUX158" s="2"/>
      <c r="AUY158" s="2"/>
      <c r="AUZ158" s="2"/>
      <c r="AVA158" s="2"/>
      <c r="AVB158" s="2"/>
      <c r="AVC158" s="2"/>
      <c r="AVD158" s="2"/>
      <c r="AVE158" s="2"/>
      <c r="AVF158" s="2"/>
      <c r="AVG158" s="2"/>
      <c r="AVH158" s="2"/>
      <c r="AVI158" s="2"/>
      <c r="AVJ158" s="2"/>
      <c r="AVK158" s="2"/>
      <c r="AVL158" s="2"/>
      <c r="AVM158" s="2"/>
      <c r="AVN158" s="2"/>
      <c r="AVO158" s="2"/>
      <c r="AVP158" s="2"/>
      <c r="AVQ158" s="2"/>
      <c r="AVR158" s="2"/>
      <c r="AVS158" s="2"/>
      <c r="AVT158" s="2"/>
      <c r="AVU158" s="2"/>
      <c r="AVV158" s="2"/>
      <c r="AVW158" s="2"/>
      <c r="AVX158" s="2"/>
      <c r="AVY158" s="2"/>
      <c r="AVZ158" s="2"/>
      <c r="AWA158" s="2"/>
      <c r="AWB158" s="2"/>
      <c r="AWC158" s="2"/>
      <c r="AWD158" s="2"/>
      <c r="AWE158" s="2"/>
      <c r="AWF158" s="2"/>
      <c r="AWG158" s="2"/>
      <c r="AWH158" s="2"/>
      <c r="AWI158" s="2"/>
      <c r="AWJ158" s="2"/>
      <c r="AWK158" s="2"/>
      <c r="AWL158" s="2"/>
      <c r="AWM158" s="2"/>
      <c r="AWN158" s="2"/>
      <c r="AWO158" s="2"/>
      <c r="AWP158" s="2"/>
      <c r="AWQ158" s="2"/>
      <c r="AWR158" s="2"/>
      <c r="AWS158" s="2"/>
      <c r="AWT158" s="2"/>
      <c r="AWU158" s="2"/>
      <c r="AWV158" s="2"/>
      <c r="AWW158" s="2"/>
      <c r="AWX158" s="2"/>
      <c r="AWY158" s="2"/>
      <c r="AWZ158" s="2"/>
      <c r="AXA158" s="2"/>
      <c r="AXB158" s="2"/>
      <c r="AXC158" s="2"/>
      <c r="AXD158" s="2"/>
      <c r="AXE158" s="2"/>
      <c r="AXF158" s="2"/>
      <c r="AXG158" s="2"/>
      <c r="AXH158" s="2"/>
      <c r="AXI158" s="2"/>
      <c r="AXJ158" s="2"/>
      <c r="AXK158" s="2"/>
      <c r="AXL158" s="2"/>
      <c r="AXM158" s="2"/>
      <c r="AXN158" s="2"/>
      <c r="AXO158" s="2"/>
      <c r="AXP158" s="2"/>
      <c r="AXQ158" s="2"/>
      <c r="AXR158" s="2"/>
      <c r="AXS158" s="2"/>
      <c r="AXT158" s="2"/>
      <c r="AXU158" s="2"/>
      <c r="AXV158" s="2"/>
      <c r="AXW158" s="2"/>
      <c r="AXX158" s="2"/>
      <c r="AXY158" s="2"/>
      <c r="AXZ158" s="2"/>
      <c r="AYA158" s="2"/>
      <c r="AYB158" s="2"/>
      <c r="AYC158" s="2"/>
      <c r="AYD158" s="2"/>
      <c r="AYE158" s="2"/>
      <c r="AYF158" s="2"/>
      <c r="AYG158" s="2"/>
      <c r="AYH158" s="2"/>
      <c r="AYI158" s="2"/>
      <c r="AYJ158" s="2"/>
      <c r="AYK158" s="2"/>
      <c r="AYL158" s="2"/>
      <c r="AYM158" s="2"/>
      <c r="AYN158" s="2"/>
      <c r="AYO158" s="2"/>
      <c r="AYP158" s="2"/>
      <c r="AYQ158" s="2"/>
      <c r="AYR158" s="2"/>
      <c r="AYS158" s="2"/>
    </row>
    <row r="159" spans="1:1345" s="3" customFormat="1" ht="15" customHeight="1" x14ac:dyDescent="0.25">
      <c r="A159" s="136">
        <v>60.1</v>
      </c>
      <c r="B159" s="132" t="s">
        <v>31</v>
      </c>
      <c r="F159" s="163" t="s">
        <v>7</v>
      </c>
      <c r="G159" s="57"/>
      <c r="H159" s="57"/>
      <c r="J159" s="163" t="s">
        <v>8</v>
      </c>
      <c r="N159" s="163" t="s">
        <v>9</v>
      </c>
      <c r="R159" s="163" t="s">
        <v>12</v>
      </c>
      <c r="V159" s="163" t="s">
        <v>13</v>
      </c>
      <c r="Z159" s="163" t="s">
        <v>14</v>
      </c>
      <c r="AA159" s="59"/>
      <c r="AB159" s="60"/>
      <c r="AC159" s="61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  <c r="AMQ159" s="2"/>
      <c r="AMR159" s="2"/>
      <c r="AMS159" s="2"/>
      <c r="AMT159" s="2"/>
      <c r="AMU159" s="2"/>
      <c r="AMV159" s="2"/>
      <c r="AMW159" s="2"/>
      <c r="AMX159" s="2"/>
      <c r="AMY159" s="2"/>
      <c r="AMZ159" s="2"/>
      <c r="ANA159" s="2"/>
      <c r="ANB159" s="2"/>
      <c r="ANC159" s="2"/>
      <c r="AND159" s="2"/>
      <c r="ANE159" s="2"/>
      <c r="ANF159" s="2"/>
      <c r="ANG159" s="2"/>
      <c r="ANH159" s="2"/>
      <c r="ANI159" s="2"/>
      <c r="ANJ159" s="2"/>
      <c r="ANK159" s="2"/>
      <c r="ANL159" s="2"/>
      <c r="ANM159" s="2"/>
      <c r="ANN159" s="2"/>
      <c r="ANO159" s="2"/>
      <c r="ANP159" s="2"/>
      <c r="ANQ159" s="2"/>
      <c r="ANR159" s="2"/>
      <c r="ANS159" s="2"/>
      <c r="ANT159" s="2"/>
      <c r="ANU159" s="2"/>
      <c r="ANV159" s="2"/>
      <c r="ANW159" s="2"/>
      <c r="ANX159" s="2"/>
      <c r="ANY159" s="2"/>
      <c r="ANZ159" s="2"/>
      <c r="AOA159" s="2"/>
      <c r="AOB159" s="2"/>
      <c r="AOC159" s="2"/>
      <c r="AOD159" s="2"/>
      <c r="AOE159" s="2"/>
      <c r="AOF159" s="2"/>
      <c r="AOG159" s="2"/>
      <c r="AOH159" s="2"/>
      <c r="AOI159" s="2"/>
      <c r="AOJ159" s="2"/>
      <c r="AOK159" s="2"/>
      <c r="AOL159" s="2"/>
      <c r="AOM159" s="2"/>
      <c r="AON159" s="2"/>
      <c r="AOO159" s="2"/>
      <c r="AOP159" s="2"/>
      <c r="AOQ159" s="2"/>
      <c r="AOR159" s="2"/>
      <c r="AOS159" s="2"/>
      <c r="AOT159" s="2"/>
      <c r="AOU159" s="2"/>
      <c r="AOV159" s="2"/>
      <c r="AOW159" s="2"/>
      <c r="AOX159" s="2"/>
      <c r="AOY159" s="2"/>
      <c r="AOZ159" s="2"/>
      <c r="APA159" s="2"/>
      <c r="APB159" s="2"/>
      <c r="APC159" s="2"/>
      <c r="APD159" s="2"/>
      <c r="APE159" s="2"/>
      <c r="APF159" s="2"/>
      <c r="APG159" s="2"/>
      <c r="APH159" s="2"/>
      <c r="API159" s="2"/>
      <c r="APJ159" s="2"/>
      <c r="APK159" s="2"/>
      <c r="APL159" s="2"/>
      <c r="APM159" s="2"/>
      <c r="APN159" s="2"/>
      <c r="APO159" s="2"/>
      <c r="APP159" s="2"/>
      <c r="APQ159" s="2"/>
      <c r="APR159" s="2"/>
      <c r="APS159" s="2"/>
      <c r="APT159" s="2"/>
      <c r="APU159" s="2"/>
      <c r="APV159" s="2"/>
      <c r="APW159" s="2"/>
      <c r="APX159" s="2"/>
      <c r="APY159" s="2"/>
      <c r="APZ159" s="2"/>
      <c r="AQA159" s="2"/>
      <c r="AQB159" s="2"/>
      <c r="AQC159" s="2"/>
      <c r="AQD159" s="2"/>
      <c r="AQE159" s="2"/>
      <c r="AQF159" s="2"/>
      <c r="AQG159" s="2"/>
      <c r="AQH159" s="2"/>
      <c r="AQI159" s="2"/>
      <c r="AQJ159" s="2"/>
      <c r="AQK159" s="2"/>
      <c r="AQL159" s="2"/>
      <c r="AQM159" s="2"/>
      <c r="AQN159" s="2"/>
      <c r="AQO159" s="2"/>
      <c r="AQP159" s="2"/>
      <c r="AQQ159" s="2"/>
      <c r="AQR159" s="2"/>
      <c r="AQS159" s="2"/>
      <c r="AQT159" s="2"/>
      <c r="AQU159" s="2"/>
      <c r="AQV159" s="2"/>
      <c r="AQW159" s="2"/>
      <c r="AQX159" s="2"/>
      <c r="AQY159" s="2"/>
      <c r="AQZ159" s="2"/>
      <c r="ARA159" s="2"/>
      <c r="ARB159" s="2"/>
      <c r="ARC159" s="2"/>
      <c r="ARD159" s="2"/>
      <c r="ARE159" s="2"/>
      <c r="ARF159" s="2"/>
      <c r="ARG159" s="2"/>
      <c r="ARH159" s="2"/>
      <c r="ARI159" s="2"/>
      <c r="ARJ159" s="2"/>
      <c r="ARK159" s="2"/>
      <c r="ARL159" s="2"/>
      <c r="ARM159" s="2"/>
      <c r="ARN159" s="2"/>
      <c r="ARO159" s="2"/>
      <c r="ARP159" s="2"/>
      <c r="ARQ159" s="2"/>
      <c r="ARR159" s="2"/>
      <c r="ARS159" s="2"/>
      <c r="ART159" s="2"/>
      <c r="ARU159" s="2"/>
      <c r="ARV159" s="2"/>
      <c r="ARW159" s="2"/>
      <c r="ARX159" s="2"/>
      <c r="ARY159" s="2"/>
      <c r="ARZ159" s="2"/>
      <c r="ASA159" s="2"/>
      <c r="ASB159" s="2"/>
      <c r="ASC159" s="2"/>
      <c r="ASD159" s="2"/>
      <c r="ASE159" s="2"/>
      <c r="ASF159" s="2"/>
      <c r="ASG159" s="2"/>
      <c r="ASH159" s="2"/>
      <c r="ASI159" s="2"/>
      <c r="ASJ159" s="2"/>
      <c r="ASK159" s="2"/>
      <c r="ASL159" s="2"/>
      <c r="ASM159" s="2"/>
      <c r="ASN159" s="2"/>
      <c r="ASO159" s="2"/>
      <c r="ASP159" s="2"/>
      <c r="ASQ159" s="2"/>
      <c r="ASR159" s="2"/>
      <c r="ASS159" s="2"/>
      <c r="AST159" s="2"/>
      <c r="ASU159" s="2"/>
      <c r="ASV159" s="2"/>
      <c r="ASW159" s="2"/>
      <c r="ASX159" s="2"/>
      <c r="ASY159" s="2"/>
      <c r="ASZ159" s="2"/>
      <c r="ATA159" s="2"/>
      <c r="ATB159" s="2"/>
      <c r="ATC159" s="2"/>
      <c r="ATD159" s="2"/>
      <c r="ATE159" s="2"/>
      <c r="ATF159" s="2"/>
      <c r="ATG159" s="2"/>
      <c r="ATH159" s="2"/>
      <c r="ATI159" s="2"/>
      <c r="ATJ159" s="2"/>
      <c r="ATK159" s="2"/>
      <c r="ATL159" s="2"/>
      <c r="ATM159" s="2"/>
      <c r="ATN159" s="2"/>
      <c r="ATO159" s="2"/>
      <c r="ATP159" s="2"/>
      <c r="ATQ159" s="2"/>
      <c r="ATR159" s="2"/>
      <c r="ATS159" s="2"/>
      <c r="ATT159" s="2"/>
      <c r="ATU159" s="2"/>
      <c r="ATV159" s="2"/>
      <c r="ATW159" s="2"/>
      <c r="ATX159" s="2"/>
      <c r="ATY159" s="2"/>
      <c r="ATZ159" s="2"/>
      <c r="AUA159" s="2"/>
      <c r="AUB159" s="2"/>
      <c r="AUC159" s="2"/>
      <c r="AUD159" s="2"/>
      <c r="AUE159" s="2"/>
      <c r="AUF159" s="2"/>
      <c r="AUG159" s="2"/>
      <c r="AUH159" s="2"/>
      <c r="AUI159" s="2"/>
      <c r="AUJ159" s="2"/>
      <c r="AUK159" s="2"/>
      <c r="AUL159" s="2"/>
      <c r="AUM159" s="2"/>
      <c r="AUN159" s="2"/>
      <c r="AUO159" s="2"/>
      <c r="AUP159" s="2"/>
      <c r="AUQ159" s="2"/>
      <c r="AUR159" s="2"/>
      <c r="AUS159" s="2"/>
      <c r="AUT159" s="2"/>
      <c r="AUU159" s="2"/>
      <c r="AUV159" s="2"/>
      <c r="AUW159" s="2"/>
      <c r="AUX159" s="2"/>
      <c r="AUY159" s="2"/>
      <c r="AUZ159" s="2"/>
      <c r="AVA159" s="2"/>
      <c r="AVB159" s="2"/>
      <c r="AVC159" s="2"/>
      <c r="AVD159" s="2"/>
      <c r="AVE159" s="2"/>
      <c r="AVF159" s="2"/>
      <c r="AVG159" s="2"/>
      <c r="AVH159" s="2"/>
      <c r="AVI159" s="2"/>
      <c r="AVJ159" s="2"/>
      <c r="AVK159" s="2"/>
      <c r="AVL159" s="2"/>
      <c r="AVM159" s="2"/>
      <c r="AVN159" s="2"/>
      <c r="AVO159" s="2"/>
      <c r="AVP159" s="2"/>
      <c r="AVQ159" s="2"/>
      <c r="AVR159" s="2"/>
      <c r="AVS159" s="2"/>
      <c r="AVT159" s="2"/>
      <c r="AVU159" s="2"/>
      <c r="AVV159" s="2"/>
      <c r="AVW159" s="2"/>
      <c r="AVX159" s="2"/>
      <c r="AVY159" s="2"/>
      <c r="AVZ159" s="2"/>
      <c r="AWA159" s="2"/>
      <c r="AWB159" s="2"/>
      <c r="AWC159" s="2"/>
      <c r="AWD159" s="2"/>
      <c r="AWE159" s="2"/>
      <c r="AWF159" s="2"/>
      <c r="AWG159" s="2"/>
      <c r="AWH159" s="2"/>
      <c r="AWI159" s="2"/>
      <c r="AWJ159" s="2"/>
      <c r="AWK159" s="2"/>
      <c r="AWL159" s="2"/>
      <c r="AWM159" s="2"/>
      <c r="AWN159" s="2"/>
      <c r="AWO159" s="2"/>
      <c r="AWP159" s="2"/>
      <c r="AWQ159" s="2"/>
      <c r="AWR159" s="2"/>
      <c r="AWS159" s="2"/>
      <c r="AWT159" s="2"/>
      <c r="AWU159" s="2"/>
      <c r="AWV159" s="2"/>
      <c r="AWW159" s="2"/>
      <c r="AWX159" s="2"/>
      <c r="AWY159" s="2"/>
      <c r="AWZ159" s="2"/>
      <c r="AXA159" s="2"/>
      <c r="AXB159" s="2"/>
      <c r="AXC159" s="2"/>
      <c r="AXD159" s="2"/>
      <c r="AXE159" s="2"/>
      <c r="AXF159" s="2"/>
      <c r="AXG159" s="2"/>
      <c r="AXH159" s="2"/>
      <c r="AXI159" s="2"/>
      <c r="AXJ159" s="2"/>
      <c r="AXK159" s="2"/>
      <c r="AXL159" s="2"/>
      <c r="AXM159" s="2"/>
      <c r="AXN159" s="2"/>
      <c r="AXO159" s="2"/>
      <c r="AXP159" s="2"/>
      <c r="AXQ159" s="2"/>
      <c r="AXR159" s="2"/>
      <c r="AXS159" s="2"/>
      <c r="AXT159" s="2"/>
      <c r="AXU159" s="2"/>
      <c r="AXV159" s="2"/>
      <c r="AXW159" s="2"/>
      <c r="AXX159" s="2"/>
      <c r="AXY159" s="2"/>
      <c r="AXZ159" s="2"/>
      <c r="AYA159" s="2"/>
      <c r="AYB159" s="2"/>
      <c r="AYC159" s="2"/>
      <c r="AYD159" s="2"/>
      <c r="AYE159" s="2"/>
      <c r="AYF159" s="2"/>
      <c r="AYG159" s="2"/>
      <c r="AYH159" s="2"/>
      <c r="AYI159" s="2"/>
      <c r="AYJ159" s="2"/>
      <c r="AYK159" s="2"/>
      <c r="AYL159" s="2"/>
      <c r="AYM159" s="2"/>
      <c r="AYN159" s="2"/>
      <c r="AYO159" s="2"/>
      <c r="AYP159" s="2"/>
      <c r="AYQ159" s="2"/>
      <c r="AYR159" s="2"/>
      <c r="AYS159" s="2"/>
    </row>
    <row r="160" spans="1:1345" ht="15.75" x14ac:dyDescent="0.25">
      <c r="A160" s="62">
        <v>10</v>
      </c>
      <c r="B160" s="133" t="s">
        <v>6</v>
      </c>
      <c r="C160" s="63"/>
      <c r="D160" s="63"/>
      <c r="E160" s="63"/>
      <c r="F160" s="64">
        <f>F162+F164+F166+F168+F170</f>
        <v>0</v>
      </c>
      <c r="G160" s="63"/>
      <c r="H160" s="63"/>
      <c r="I160" s="63"/>
      <c r="J160" s="64">
        <f>J162+J164+J166+J168+J170</f>
        <v>0</v>
      </c>
      <c r="K160" s="63"/>
      <c r="L160" s="63"/>
      <c r="M160" s="63"/>
      <c r="N160" s="64">
        <f>N162+N164+N166+N168+N170</f>
        <v>0</v>
      </c>
      <c r="O160" s="63"/>
      <c r="P160" s="63"/>
      <c r="Q160" s="63"/>
      <c r="R160" s="64">
        <f>R162+R164+R166+R168+R170</f>
        <v>0</v>
      </c>
      <c r="S160" s="63"/>
      <c r="T160" s="63"/>
      <c r="U160" s="63"/>
      <c r="V160" s="64">
        <f>V162+V164+V166+V168+V170</f>
        <v>0</v>
      </c>
      <c r="W160" s="63"/>
      <c r="X160" s="63"/>
      <c r="Y160" s="63"/>
      <c r="Z160" s="64">
        <f>Z162+Z164+Z166+Z168+Z170</f>
        <v>0</v>
      </c>
      <c r="AA160" s="65"/>
      <c r="AB160" s="64">
        <f t="shared" ref="AB160:AB173" si="34">SUM(F160:Z160)</f>
        <v>0</v>
      </c>
      <c r="AC160" s="66"/>
    </row>
    <row r="161" spans="1:1345" s="12" customFormat="1" ht="15" customHeight="1" x14ac:dyDescent="0.2">
      <c r="A161" s="67"/>
      <c r="B161" s="68" t="s">
        <v>90</v>
      </c>
      <c r="C161" s="69"/>
      <c r="D161" s="69"/>
      <c r="E161" s="69"/>
      <c r="F161" s="70">
        <f>F163+F165+F167+F169+F171</f>
        <v>0</v>
      </c>
      <c r="G161" s="69"/>
      <c r="H161" s="69"/>
      <c r="I161" s="69"/>
      <c r="J161" s="70">
        <f>J163+J165+J167+J169+J171</f>
        <v>0</v>
      </c>
      <c r="K161" s="69"/>
      <c r="L161" s="69"/>
      <c r="M161" s="69"/>
      <c r="N161" s="70">
        <f>N163+N165+N167+N169+N171</f>
        <v>0</v>
      </c>
      <c r="O161" s="69"/>
      <c r="P161" s="69"/>
      <c r="Q161" s="69"/>
      <c r="R161" s="70">
        <f>R163+R165+R167+R169+R171</f>
        <v>0</v>
      </c>
      <c r="S161" s="69"/>
      <c r="T161" s="69"/>
      <c r="U161" s="69"/>
      <c r="V161" s="70">
        <f>V163+V165+V167+V169+V171</f>
        <v>0</v>
      </c>
      <c r="W161" s="69"/>
      <c r="X161" s="69"/>
      <c r="Y161" s="69"/>
      <c r="Z161" s="70">
        <f>Z163+Z165+Z167+Z169+Z171</f>
        <v>0</v>
      </c>
      <c r="AA161" s="71"/>
      <c r="AB161" s="70">
        <f t="shared" si="34"/>
        <v>0</v>
      </c>
      <c r="AC161" s="72"/>
    </row>
    <row r="162" spans="1:1345" ht="14.25" customHeight="1" x14ac:dyDescent="0.2">
      <c r="A162" s="56"/>
      <c r="B162" s="58" t="s">
        <v>76</v>
      </c>
      <c r="C162" s="134"/>
      <c r="D162" s="73"/>
      <c r="E162" s="73"/>
      <c r="F162" s="59">
        <f>F15</f>
        <v>0</v>
      </c>
      <c r="G162" s="73"/>
      <c r="H162" s="73"/>
      <c r="I162" s="73"/>
      <c r="J162" s="59">
        <f>J15</f>
        <v>0</v>
      </c>
      <c r="K162" s="73"/>
      <c r="L162" s="73"/>
      <c r="M162" s="73"/>
      <c r="N162" s="59">
        <f>N15</f>
        <v>0</v>
      </c>
      <c r="O162" s="73"/>
      <c r="P162" s="73"/>
      <c r="Q162" s="73"/>
      <c r="R162" s="59">
        <f>R15</f>
        <v>0</v>
      </c>
      <c r="S162" s="73"/>
      <c r="T162" s="73"/>
      <c r="U162" s="73"/>
      <c r="V162" s="59">
        <f>V15</f>
        <v>0</v>
      </c>
      <c r="W162" s="73"/>
      <c r="X162" s="73"/>
      <c r="Y162" s="73"/>
      <c r="Z162" s="59">
        <f>Z15</f>
        <v>0</v>
      </c>
      <c r="AA162" s="59"/>
      <c r="AB162" s="177">
        <f t="shared" si="34"/>
        <v>0</v>
      </c>
      <c r="AC162" s="178"/>
    </row>
    <row r="163" spans="1:1345" s="13" customFormat="1" ht="14.25" x14ac:dyDescent="0.2">
      <c r="A163" s="74"/>
      <c r="B163" s="170" t="s">
        <v>79</v>
      </c>
      <c r="C163" s="171"/>
      <c r="D163" s="171"/>
      <c r="E163" s="171"/>
      <c r="F163" s="172">
        <f>F16</f>
        <v>0</v>
      </c>
      <c r="G163" s="171"/>
      <c r="H163" s="171"/>
      <c r="I163" s="171"/>
      <c r="J163" s="172">
        <f>J16</f>
        <v>0</v>
      </c>
      <c r="K163" s="171"/>
      <c r="L163" s="171"/>
      <c r="M163" s="171"/>
      <c r="N163" s="172">
        <f>N16</f>
        <v>0</v>
      </c>
      <c r="O163" s="171"/>
      <c r="P163" s="171"/>
      <c r="Q163" s="171"/>
      <c r="R163" s="172">
        <f>R16</f>
        <v>0</v>
      </c>
      <c r="S163" s="171"/>
      <c r="T163" s="171"/>
      <c r="U163" s="171"/>
      <c r="V163" s="172">
        <f>V16</f>
        <v>0</v>
      </c>
      <c r="W163" s="171"/>
      <c r="X163" s="171"/>
      <c r="Y163" s="171"/>
      <c r="Z163" s="172">
        <f>Z16</f>
        <v>0</v>
      </c>
      <c r="AA163" s="172"/>
      <c r="AB163" s="180">
        <f t="shared" si="34"/>
        <v>0</v>
      </c>
      <c r="AC163" s="179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2"/>
      <c r="ALW163" s="12"/>
      <c r="ALX163" s="12"/>
      <c r="ALY163" s="12"/>
      <c r="ALZ163" s="12"/>
      <c r="AMA163" s="12"/>
      <c r="AMB163" s="12"/>
      <c r="AMC163" s="12"/>
      <c r="AMD163" s="12"/>
      <c r="AME163" s="12"/>
      <c r="AMF163" s="12"/>
      <c r="AMG163" s="12"/>
      <c r="AMH163" s="12"/>
      <c r="AMI163" s="12"/>
      <c r="AMJ163" s="12"/>
      <c r="AMK163" s="12"/>
      <c r="AML163" s="12"/>
      <c r="AMM163" s="12"/>
      <c r="AMN163" s="12"/>
      <c r="AMO163" s="12"/>
      <c r="AMP163" s="12"/>
      <c r="AMQ163" s="12"/>
      <c r="AMR163" s="12"/>
      <c r="AMS163" s="12"/>
      <c r="AMT163" s="12"/>
      <c r="AMU163" s="12"/>
      <c r="AMV163" s="12"/>
      <c r="AMW163" s="12"/>
      <c r="AMX163" s="12"/>
      <c r="AMY163" s="12"/>
      <c r="AMZ163" s="12"/>
      <c r="ANA163" s="12"/>
      <c r="ANB163" s="12"/>
      <c r="ANC163" s="12"/>
      <c r="AND163" s="12"/>
      <c r="ANE163" s="12"/>
      <c r="ANF163" s="12"/>
      <c r="ANG163" s="12"/>
      <c r="ANH163" s="12"/>
      <c r="ANI163" s="12"/>
      <c r="ANJ163" s="12"/>
      <c r="ANK163" s="12"/>
      <c r="ANL163" s="12"/>
      <c r="ANM163" s="12"/>
      <c r="ANN163" s="12"/>
      <c r="ANO163" s="12"/>
      <c r="ANP163" s="12"/>
      <c r="ANQ163" s="12"/>
      <c r="ANR163" s="12"/>
      <c r="ANS163" s="12"/>
      <c r="ANT163" s="12"/>
      <c r="ANU163" s="12"/>
      <c r="ANV163" s="12"/>
      <c r="ANW163" s="12"/>
      <c r="ANX163" s="12"/>
      <c r="ANY163" s="12"/>
      <c r="ANZ163" s="12"/>
      <c r="AOA163" s="12"/>
      <c r="AOB163" s="12"/>
      <c r="AOC163" s="12"/>
      <c r="AOD163" s="12"/>
      <c r="AOE163" s="12"/>
      <c r="AOF163" s="12"/>
      <c r="AOG163" s="12"/>
      <c r="AOH163" s="12"/>
      <c r="AOI163" s="12"/>
      <c r="AOJ163" s="12"/>
      <c r="AOK163" s="12"/>
      <c r="AOL163" s="12"/>
      <c r="AOM163" s="12"/>
      <c r="AON163" s="12"/>
      <c r="AOO163" s="12"/>
      <c r="AOP163" s="12"/>
      <c r="AOQ163" s="12"/>
      <c r="AOR163" s="12"/>
      <c r="AOS163" s="12"/>
      <c r="AOT163" s="12"/>
      <c r="AOU163" s="12"/>
      <c r="AOV163" s="12"/>
      <c r="AOW163" s="12"/>
      <c r="AOX163" s="12"/>
      <c r="AOY163" s="12"/>
      <c r="AOZ163" s="12"/>
      <c r="APA163" s="12"/>
      <c r="APB163" s="12"/>
      <c r="APC163" s="12"/>
      <c r="APD163" s="12"/>
      <c r="APE163" s="12"/>
      <c r="APF163" s="12"/>
      <c r="APG163" s="12"/>
      <c r="APH163" s="12"/>
      <c r="API163" s="12"/>
      <c r="APJ163" s="12"/>
      <c r="APK163" s="12"/>
      <c r="APL163" s="12"/>
      <c r="APM163" s="12"/>
      <c r="APN163" s="12"/>
      <c r="APO163" s="12"/>
      <c r="APP163" s="12"/>
      <c r="APQ163" s="12"/>
      <c r="APR163" s="12"/>
      <c r="APS163" s="12"/>
      <c r="APT163" s="12"/>
      <c r="APU163" s="12"/>
      <c r="APV163" s="12"/>
      <c r="APW163" s="12"/>
      <c r="APX163" s="12"/>
      <c r="APY163" s="12"/>
      <c r="APZ163" s="12"/>
      <c r="AQA163" s="12"/>
      <c r="AQB163" s="12"/>
      <c r="AQC163" s="12"/>
      <c r="AQD163" s="12"/>
      <c r="AQE163" s="12"/>
      <c r="AQF163" s="12"/>
      <c r="AQG163" s="12"/>
      <c r="AQH163" s="12"/>
      <c r="AQI163" s="12"/>
      <c r="AQJ163" s="12"/>
      <c r="AQK163" s="12"/>
      <c r="AQL163" s="12"/>
      <c r="AQM163" s="12"/>
      <c r="AQN163" s="12"/>
      <c r="AQO163" s="12"/>
      <c r="AQP163" s="12"/>
      <c r="AQQ163" s="12"/>
      <c r="AQR163" s="12"/>
      <c r="AQS163" s="12"/>
      <c r="AQT163" s="12"/>
      <c r="AQU163" s="12"/>
      <c r="AQV163" s="12"/>
      <c r="AQW163" s="12"/>
      <c r="AQX163" s="12"/>
      <c r="AQY163" s="12"/>
      <c r="AQZ163" s="12"/>
      <c r="ARA163" s="12"/>
      <c r="ARB163" s="12"/>
      <c r="ARC163" s="12"/>
      <c r="ARD163" s="12"/>
      <c r="ARE163" s="12"/>
      <c r="ARF163" s="12"/>
      <c r="ARG163" s="12"/>
      <c r="ARH163" s="12"/>
      <c r="ARI163" s="12"/>
      <c r="ARJ163" s="12"/>
      <c r="ARK163" s="12"/>
      <c r="ARL163" s="12"/>
      <c r="ARM163" s="12"/>
      <c r="ARN163" s="12"/>
      <c r="ARO163" s="12"/>
      <c r="ARP163" s="12"/>
      <c r="ARQ163" s="12"/>
      <c r="ARR163" s="12"/>
      <c r="ARS163" s="12"/>
      <c r="ART163" s="12"/>
      <c r="ARU163" s="12"/>
      <c r="ARV163" s="12"/>
      <c r="ARW163" s="12"/>
      <c r="ARX163" s="12"/>
      <c r="ARY163" s="12"/>
      <c r="ARZ163" s="12"/>
      <c r="ASA163" s="12"/>
      <c r="ASB163" s="12"/>
      <c r="ASC163" s="12"/>
      <c r="ASD163" s="12"/>
      <c r="ASE163" s="12"/>
      <c r="ASF163" s="12"/>
      <c r="ASG163" s="12"/>
      <c r="ASH163" s="12"/>
      <c r="ASI163" s="12"/>
      <c r="ASJ163" s="12"/>
      <c r="ASK163" s="12"/>
      <c r="ASL163" s="12"/>
      <c r="ASM163" s="12"/>
      <c r="ASN163" s="12"/>
      <c r="ASO163" s="12"/>
      <c r="ASP163" s="12"/>
      <c r="ASQ163" s="12"/>
      <c r="ASR163" s="12"/>
      <c r="ASS163" s="12"/>
      <c r="AST163" s="12"/>
      <c r="ASU163" s="12"/>
      <c r="ASV163" s="12"/>
      <c r="ASW163" s="12"/>
      <c r="ASX163" s="12"/>
      <c r="ASY163" s="12"/>
      <c r="ASZ163" s="12"/>
      <c r="ATA163" s="12"/>
      <c r="ATB163" s="12"/>
      <c r="ATC163" s="12"/>
      <c r="ATD163" s="12"/>
      <c r="ATE163" s="12"/>
      <c r="ATF163" s="12"/>
      <c r="ATG163" s="12"/>
      <c r="ATH163" s="12"/>
      <c r="ATI163" s="12"/>
      <c r="ATJ163" s="12"/>
      <c r="ATK163" s="12"/>
      <c r="ATL163" s="12"/>
      <c r="ATM163" s="12"/>
      <c r="ATN163" s="12"/>
      <c r="ATO163" s="12"/>
      <c r="ATP163" s="12"/>
      <c r="ATQ163" s="12"/>
      <c r="ATR163" s="12"/>
      <c r="ATS163" s="12"/>
      <c r="ATT163" s="12"/>
      <c r="ATU163" s="12"/>
      <c r="ATV163" s="12"/>
      <c r="ATW163" s="12"/>
      <c r="ATX163" s="12"/>
      <c r="ATY163" s="12"/>
      <c r="ATZ163" s="12"/>
      <c r="AUA163" s="12"/>
      <c r="AUB163" s="12"/>
      <c r="AUC163" s="12"/>
      <c r="AUD163" s="12"/>
      <c r="AUE163" s="12"/>
      <c r="AUF163" s="12"/>
      <c r="AUG163" s="12"/>
      <c r="AUH163" s="12"/>
      <c r="AUI163" s="12"/>
      <c r="AUJ163" s="12"/>
      <c r="AUK163" s="12"/>
      <c r="AUL163" s="12"/>
      <c r="AUM163" s="12"/>
      <c r="AUN163" s="12"/>
      <c r="AUO163" s="12"/>
      <c r="AUP163" s="12"/>
      <c r="AUQ163" s="12"/>
      <c r="AUR163" s="12"/>
      <c r="AUS163" s="12"/>
      <c r="AUT163" s="12"/>
      <c r="AUU163" s="12"/>
      <c r="AUV163" s="12"/>
      <c r="AUW163" s="12"/>
      <c r="AUX163" s="12"/>
      <c r="AUY163" s="12"/>
      <c r="AUZ163" s="12"/>
      <c r="AVA163" s="12"/>
      <c r="AVB163" s="12"/>
      <c r="AVC163" s="12"/>
      <c r="AVD163" s="12"/>
      <c r="AVE163" s="12"/>
      <c r="AVF163" s="12"/>
      <c r="AVG163" s="12"/>
      <c r="AVH163" s="12"/>
      <c r="AVI163" s="12"/>
      <c r="AVJ163" s="12"/>
      <c r="AVK163" s="12"/>
      <c r="AVL163" s="12"/>
      <c r="AVM163" s="12"/>
      <c r="AVN163" s="12"/>
      <c r="AVO163" s="12"/>
      <c r="AVP163" s="12"/>
      <c r="AVQ163" s="12"/>
      <c r="AVR163" s="12"/>
      <c r="AVS163" s="12"/>
      <c r="AVT163" s="12"/>
      <c r="AVU163" s="12"/>
      <c r="AVV163" s="12"/>
      <c r="AVW163" s="12"/>
      <c r="AVX163" s="12"/>
      <c r="AVY163" s="12"/>
      <c r="AVZ163" s="12"/>
      <c r="AWA163" s="12"/>
      <c r="AWB163" s="12"/>
      <c r="AWC163" s="12"/>
      <c r="AWD163" s="12"/>
      <c r="AWE163" s="12"/>
      <c r="AWF163" s="12"/>
      <c r="AWG163" s="12"/>
      <c r="AWH163" s="12"/>
      <c r="AWI163" s="12"/>
      <c r="AWJ163" s="12"/>
      <c r="AWK163" s="12"/>
      <c r="AWL163" s="12"/>
      <c r="AWM163" s="12"/>
      <c r="AWN163" s="12"/>
      <c r="AWO163" s="12"/>
      <c r="AWP163" s="12"/>
      <c r="AWQ163" s="12"/>
      <c r="AWR163" s="12"/>
      <c r="AWS163" s="12"/>
      <c r="AWT163" s="12"/>
      <c r="AWU163" s="12"/>
      <c r="AWV163" s="12"/>
      <c r="AWW163" s="12"/>
      <c r="AWX163" s="12"/>
      <c r="AWY163" s="12"/>
      <c r="AWZ163" s="12"/>
      <c r="AXA163" s="12"/>
      <c r="AXB163" s="12"/>
      <c r="AXC163" s="12"/>
      <c r="AXD163" s="12"/>
      <c r="AXE163" s="12"/>
      <c r="AXF163" s="12"/>
      <c r="AXG163" s="12"/>
      <c r="AXH163" s="12"/>
      <c r="AXI163" s="12"/>
      <c r="AXJ163" s="12"/>
      <c r="AXK163" s="12"/>
      <c r="AXL163" s="12"/>
      <c r="AXM163" s="12"/>
      <c r="AXN163" s="12"/>
      <c r="AXO163" s="12"/>
      <c r="AXP163" s="12"/>
      <c r="AXQ163" s="12"/>
      <c r="AXR163" s="12"/>
      <c r="AXS163" s="12"/>
      <c r="AXT163" s="12"/>
      <c r="AXU163" s="12"/>
      <c r="AXV163" s="12"/>
      <c r="AXW163" s="12"/>
      <c r="AXX163" s="12"/>
      <c r="AXY163" s="12"/>
      <c r="AXZ163" s="12"/>
      <c r="AYA163" s="12"/>
      <c r="AYB163" s="12"/>
      <c r="AYC163" s="12"/>
      <c r="AYD163" s="12"/>
      <c r="AYE163" s="12"/>
      <c r="AYF163" s="12"/>
      <c r="AYG163" s="12"/>
      <c r="AYH163" s="12"/>
      <c r="AYI163" s="12"/>
      <c r="AYJ163" s="12"/>
      <c r="AYK163" s="12"/>
      <c r="AYL163" s="12"/>
      <c r="AYM163" s="12"/>
      <c r="AYN163" s="12"/>
      <c r="AYO163" s="12"/>
      <c r="AYP163" s="12"/>
      <c r="AYQ163" s="12"/>
      <c r="AYR163" s="12"/>
      <c r="AYS163" s="12"/>
    </row>
    <row r="164" spans="1:1345" ht="14.25" x14ac:dyDescent="0.2">
      <c r="A164" s="56"/>
      <c r="B164" s="58" t="s">
        <v>77</v>
      </c>
      <c r="C164" s="134"/>
      <c r="D164" s="3"/>
      <c r="E164" s="3"/>
      <c r="F164" s="59">
        <f>F26</f>
        <v>0</v>
      </c>
      <c r="G164" s="3"/>
      <c r="H164" s="3"/>
      <c r="I164" s="3"/>
      <c r="J164" s="59">
        <f>J26</f>
        <v>0</v>
      </c>
      <c r="K164" s="3"/>
      <c r="L164" s="3"/>
      <c r="M164" s="3"/>
      <c r="N164" s="59">
        <f>N26</f>
        <v>0</v>
      </c>
      <c r="O164" s="3"/>
      <c r="P164" s="3"/>
      <c r="Q164" s="3"/>
      <c r="R164" s="59">
        <f>R26</f>
        <v>0</v>
      </c>
      <c r="S164" s="3"/>
      <c r="T164" s="3"/>
      <c r="U164" s="3"/>
      <c r="V164" s="59">
        <f>V26</f>
        <v>0</v>
      </c>
      <c r="W164" s="3"/>
      <c r="X164" s="3"/>
      <c r="Y164" s="3"/>
      <c r="Z164" s="59">
        <f>Z26</f>
        <v>0</v>
      </c>
      <c r="AA164" s="59"/>
      <c r="AB164" s="177">
        <f t="shared" si="34"/>
        <v>0</v>
      </c>
      <c r="AC164" s="178"/>
    </row>
    <row r="165" spans="1:1345" s="13" customFormat="1" ht="14.25" x14ac:dyDescent="0.2">
      <c r="A165" s="74"/>
      <c r="B165" s="170" t="s">
        <v>79</v>
      </c>
      <c r="C165" s="171"/>
      <c r="D165" s="171"/>
      <c r="E165" s="171"/>
      <c r="F165" s="172">
        <f>F27</f>
        <v>0</v>
      </c>
      <c r="G165" s="171"/>
      <c r="H165" s="171"/>
      <c r="I165" s="171"/>
      <c r="J165" s="172">
        <f>J27</f>
        <v>0</v>
      </c>
      <c r="K165" s="171"/>
      <c r="L165" s="171"/>
      <c r="M165" s="171"/>
      <c r="N165" s="172">
        <f>N27</f>
        <v>0</v>
      </c>
      <c r="O165" s="171"/>
      <c r="P165" s="171"/>
      <c r="Q165" s="171"/>
      <c r="R165" s="172">
        <f>R27</f>
        <v>0</v>
      </c>
      <c r="S165" s="171"/>
      <c r="T165" s="171"/>
      <c r="U165" s="171"/>
      <c r="V165" s="172">
        <f>V27</f>
        <v>0</v>
      </c>
      <c r="W165" s="171"/>
      <c r="X165" s="171"/>
      <c r="Y165" s="171"/>
      <c r="Z165" s="172">
        <f>Z27</f>
        <v>0</v>
      </c>
      <c r="AA165" s="172"/>
      <c r="AB165" s="180">
        <f t="shared" si="34"/>
        <v>0</v>
      </c>
      <c r="AC165" s="179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2"/>
      <c r="ALW165" s="12"/>
      <c r="ALX165" s="12"/>
      <c r="ALY165" s="12"/>
      <c r="ALZ165" s="12"/>
      <c r="AMA165" s="12"/>
      <c r="AMB165" s="12"/>
      <c r="AMC165" s="12"/>
      <c r="AMD165" s="12"/>
      <c r="AME165" s="12"/>
      <c r="AMF165" s="12"/>
      <c r="AMG165" s="12"/>
      <c r="AMH165" s="12"/>
      <c r="AMI165" s="12"/>
      <c r="AMJ165" s="12"/>
      <c r="AMK165" s="12"/>
      <c r="AML165" s="12"/>
      <c r="AMM165" s="12"/>
      <c r="AMN165" s="12"/>
      <c r="AMO165" s="12"/>
      <c r="AMP165" s="12"/>
      <c r="AMQ165" s="12"/>
      <c r="AMR165" s="12"/>
      <c r="AMS165" s="12"/>
      <c r="AMT165" s="12"/>
      <c r="AMU165" s="12"/>
      <c r="AMV165" s="12"/>
      <c r="AMW165" s="12"/>
      <c r="AMX165" s="12"/>
      <c r="AMY165" s="12"/>
      <c r="AMZ165" s="12"/>
      <c r="ANA165" s="12"/>
      <c r="ANB165" s="12"/>
      <c r="ANC165" s="12"/>
      <c r="AND165" s="12"/>
      <c r="ANE165" s="12"/>
      <c r="ANF165" s="12"/>
      <c r="ANG165" s="12"/>
      <c r="ANH165" s="12"/>
      <c r="ANI165" s="12"/>
      <c r="ANJ165" s="12"/>
      <c r="ANK165" s="12"/>
      <c r="ANL165" s="12"/>
      <c r="ANM165" s="12"/>
      <c r="ANN165" s="12"/>
      <c r="ANO165" s="12"/>
      <c r="ANP165" s="12"/>
      <c r="ANQ165" s="12"/>
      <c r="ANR165" s="12"/>
      <c r="ANS165" s="12"/>
      <c r="ANT165" s="12"/>
      <c r="ANU165" s="12"/>
      <c r="ANV165" s="12"/>
      <c r="ANW165" s="12"/>
      <c r="ANX165" s="12"/>
      <c r="ANY165" s="12"/>
      <c r="ANZ165" s="12"/>
      <c r="AOA165" s="12"/>
      <c r="AOB165" s="12"/>
      <c r="AOC165" s="12"/>
      <c r="AOD165" s="12"/>
      <c r="AOE165" s="12"/>
      <c r="AOF165" s="12"/>
      <c r="AOG165" s="12"/>
      <c r="AOH165" s="12"/>
      <c r="AOI165" s="12"/>
      <c r="AOJ165" s="12"/>
      <c r="AOK165" s="12"/>
      <c r="AOL165" s="12"/>
      <c r="AOM165" s="12"/>
      <c r="AON165" s="12"/>
      <c r="AOO165" s="12"/>
      <c r="AOP165" s="12"/>
      <c r="AOQ165" s="12"/>
      <c r="AOR165" s="12"/>
      <c r="AOS165" s="12"/>
      <c r="AOT165" s="12"/>
      <c r="AOU165" s="12"/>
      <c r="AOV165" s="12"/>
      <c r="AOW165" s="12"/>
      <c r="AOX165" s="12"/>
      <c r="AOY165" s="12"/>
      <c r="AOZ165" s="12"/>
      <c r="APA165" s="12"/>
      <c r="APB165" s="12"/>
      <c r="APC165" s="12"/>
      <c r="APD165" s="12"/>
      <c r="APE165" s="12"/>
      <c r="APF165" s="12"/>
      <c r="APG165" s="12"/>
      <c r="APH165" s="12"/>
      <c r="API165" s="12"/>
      <c r="APJ165" s="12"/>
      <c r="APK165" s="12"/>
      <c r="APL165" s="12"/>
      <c r="APM165" s="12"/>
      <c r="APN165" s="12"/>
      <c r="APO165" s="12"/>
      <c r="APP165" s="12"/>
      <c r="APQ165" s="12"/>
      <c r="APR165" s="12"/>
      <c r="APS165" s="12"/>
      <c r="APT165" s="12"/>
      <c r="APU165" s="12"/>
      <c r="APV165" s="12"/>
      <c r="APW165" s="12"/>
      <c r="APX165" s="12"/>
      <c r="APY165" s="12"/>
      <c r="APZ165" s="12"/>
      <c r="AQA165" s="12"/>
      <c r="AQB165" s="12"/>
      <c r="AQC165" s="12"/>
      <c r="AQD165" s="12"/>
      <c r="AQE165" s="12"/>
      <c r="AQF165" s="12"/>
      <c r="AQG165" s="12"/>
      <c r="AQH165" s="12"/>
      <c r="AQI165" s="12"/>
      <c r="AQJ165" s="12"/>
      <c r="AQK165" s="12"/>
      <c r="AQL165" s="12"/>
      <c r="AQM165" s="12"/>
      <c r="AQN165" s="12"/>
      <c r="AQO165" s="12"/>
      <c r="AQP165" s="12"/>
      <c r="AQQ165" s="12"/>
      <c r="AQR165" s="12"/>
      <c r="AQS165" s="12"/>
      <c r="AQT165" s="12"/>
      <c r="AQU165" s="12"/>
      <c r="AQV165" s="12"/>
      <c r="AQW165" s="12"/>
      <c r="AQX165" s="12"/>
      <c r="AQY165" s="12"/>
      <c r="AQZ165" s="12"/>
      <c r="ARA165" s="12"/>
      <c r="ARB165" s="12"/>
      <c r="ARC165" s="12"/>
      <c r="ARD165" s="12"/>
      <c r="ARE165" s="12"/>
      <c r="ARF165" s="12"/>
      <c r="ARG165" s="12"/>
      <c r="ARH165" s="12"/>
      <c r="ARI165" s="12"/>
      <c r="ARJ165" s="12"/>
      <c r="ARK165" s="12"/>
      <c r="ARL165" s="12"/>
      <c r="ARM165" s="12"/>
      <c r="ARN165" s="12"/>
      <c r="ARO165" s="12"/>
      <c r="ARP165" s="12"/>
      <c r="ARQ165" s="12"/>
      <c r="ARR165" s="12"/>
      <c r="ARS165" s="12"/>
      <c r="ART165" s="12"/>
      <c r="ARU165" s="12"/>
      <c r="ARV165" s="12"/>
      <c r="ARW165" s="12"/>
      <c r="ARX165" s="12"/>
      <c r="ARY165" s="12"/>
      <c r="ARZ165" s="12"/>
      <c r="ASA165" s="12"/>
      <c r="ASB165" s="12"/>
      <c r="ASC165" s="12"/>
      <c r="ASD165" s="12"/>
      <c r="ASE165" s="12"/>
      <c r="ASF165" s="12"/>
      <c r="ASG165" s="12"/>
      <c r="ASH165" s="12"/>
      <c r="ASI165" s="12"/>
      <c r="ASJ165" s="12"/>
      <c r="ASK165" s="12"/>
      <c r="ASL165" s="12"/>
      <c r="ASM165" s="12"/>
      <c r="ASN165" s="12"/>
      <c r="ASO165" s="12"/>
      <c r="ASP165" s="12"/>
      <c r="ASQ165" s="12"/>
      <c r="ASR165" s="12"/>
      <c r="ASS165" s="12"/>
      <c r="AST165" s="12"/>
      <c r="ASU165" s="12"/>
      <c r="ASV165" s="12"/>
      <c r="ASW165" s="12"/>
      <c r="ASX165" s="12"/>
      <c r="ASY165" s="12"/>
      <c r="ASZ165" s="12"/>
      <c r="ATA165" s="12"/>
      <c r="ATB165" s="12"/>
      <c r="ATC165" s="12"/>
      <c r="ATD165" s="12"/>
      <c r="ATE165" s="12"/>
      <c r="ATF165" s="12"/>
      <c r="ATG165" s="12"/>
      <c r="ATH165" s="12"/>
      <c r="ATI165" s="12"/>
      <c r="ATJ165" s="12"/>
      <c r="ATK165" s="12"/>
      <c r="ATL165" s="12"/>
      <c r="ATM165" s="12"/>
      <c r="ATN165" s="12"/>
      <c r="ATO165" s="12"/>
      <c r="ATP165" s="12"/>
      <c r="ATQ165" s="12"/>
      <c r="ATR165" s="12"/>
      <c r="ATS165" s="12"/>
      <c r="ATT165" s="12"/>
      <c r="ATU165" s="12"/>
      <c r="ATV165" s="12"/>
      <c r="ATW165" s="12"/>
      <c r="ATX165" s="12"/>
      <c r="ATY165" s="12"/>
      <c r="ATZ165" s="12"/>
      <c r="AUA165" s="12"/>
      <c r="AUB165" s="12"/>
      <c r="AUC165" s="12"/>
      <c r="AUD165" s="12"/>
      <c r="AUE165" s="12"/>
      <c r="AUF165" s="12"/>
      <c r="AUG165" s="12"/>
      <c r="AUH165" s="12"/>
      <c r="AUI165" s="12"/>
      <c r="AUJ165" s="12"/>
      <c r="AUK165" s="12"/>
      <c r="AUL165" s="12"/>
      <c r="AUM165" s="12"/>
      <c r="AUN165" s="12"/>
      <c r="AUO165" s="12"/>
      <c r="AUP165" s="12"/>
      <c r="AUQ165" s="12"/>
      <c r="AUR165" s="12"/>
      <c r="AUS165" s="12"/>
      <c r="AUT165" s="12"/>
      <c r="AUU165" s="12"/>
      <c r="AUV165" s="12"/>
      <c r="AUW165" s="12"/>
      <c r="AUX165" s="12"/>
      <c r="AUY165" s="12"/>
      <c r="AUZ165" s="12"/>
      <c r="AVA165" s="12"/>
      <c r="AVB165" s="12"/>
      <c r="AVC165" s="12"/>
      <c r="AVD165" s="12"/>
      <c r="AVE165" s="12"/>
      <c r="AVF165" s="12"/>
      <c r="AVG165" s="12"/>
      <c r="AVH165" s="12"/>
      <c r="AVI165" s="12"/>
      <c r="AVJ165" s="12"/>
      <c r="AVK165" s="12"/>
      <c r="AVL165" s="12"/>
      <c r="AVM165" s="12"/>
      <c r="AVN165" s="12"/>
      <c r="AVO165" s="12"/>
      <c r="AVP165" s="12"/>
      <c r="AVQ165" s="12"/>
      <c r="AVR165" s="12"/>
      <c r="AVS165" s="12"/>
      <c r="AVT165" s="12"/>
      <c r="AVU165" s="12"/>
      <c r="AVV165" s="12"/>
      <c r="AVW165" s="12"/>
      <c r="AVX165" s="12"/>
      <c r="AVY165" s="12"/>
      <c r="AVZ165" s="12"/>
      <c r="AWA165" s="12"/>
      <c r="AWB165" s="12"/>
      <c r="AWC165" s="12"/>
      <c r="AWD165" s="12"/>
      <c r="AWE165" s="12"/>
      <c r="AWF165" s="12"/>
      <c r="AWG165" s="12"/>
      <c r="AWH165" s="12"/>
      <c r="AWI165" s="12"/>
      <c r="AWJ165" s="12"/>
      <c r="AWK165" s="12"/>
      <c r="AWL165" s="12"/>
      <c r="AWM165" s="12"/>
      <c r="AWN165" s="12"/>
      <c r="AWO165" s="12"/>
      <c r="AWP165" s="12"/>
      <c r="AWQ165" s="12"/>
      <c r="AWR165" s="12"/>
      <c r="AWS165" s="12"/>
      <c r="AWT165" s="12"/>
      <c r="AWU165" s="12"/>
      <c r="AWV165" s="12"/>
      <c r="AWW165" s="12"/>
      <c r="AWX165" s="12"/>
      <c r="AWY165" s="12"/>
      <c r="AWZ165" s="12"/>
      <c r="AXA165" s="12"/>
      <c r="AXB165" s="12"/>
      <c r="AXC165" s="12"/>
      <c r="AXD165" s="12"/>
      <c r="AXE165" s="12"/>
      <c r="AXF165" s="12"/>
      <c r="AXG165" s="12"/>
      <c r="AXH165" s="12"/>
      <c r="AXI165" s="12"/>
      <c r="AXJ165" s="12"/>
      <c r="AXK165" s="12"/>
      <c r="AXL165" s="12"/>
      <c r="AXM165" s="12"/>
      <c r="AXN165" s="12"/>
      <c r="AXO165" s="12"/>
      <c r="AXP165" s="12"/>
      <c r="AXQ165" s="12"/>
      <c r="AXR165" s="12"/>
      <c r="AXS165" s="12"/>
      <c r="AXT165" s="12"/>
      <c r="AXU165" s="12"/>
      <c r="AXV165" s="12"/>
      <c r="AXW165" s="12"/>
      <c r="AXX165" s="12"/>
      <c r="AXY165" s="12"/>
      <c r="AXZ165" s="12"/>
      <c r="AYA165" s="12"/>
      <c r="AYB165" s="12"/>
      <c r="AYC165" s="12"/>
      <c r="AYD165" s="12"/>
      <c r="AYE165" s="12"/>
      <c r="AYF165" s="12"/>
      <c r="AYG165" s="12"/>
      <c r="AYH165" s="12"/>
      <c r="AYI165" s="12"/>
      <c r="AYJ165" s="12"/>
      <c r="AYK165" s="12"/>
      <c r="AYL165" s="12"/>
      <c r="AYM165" s="12"/>
      <c r="AYN165" s="12"/>
      <c r="AYO165" s="12"/>
      <c r="AYP165" s="12"/>
      <c r="AYQ165" s="12"/>
      <c r="AYR165" s="12"/>
      <c r="AYS165" s="12"/>
    </row>
    <row r="166" spans="1:1345" ht="14.25" x14ac:dyDescent="0.2">
      <c r="A166" s="56"/>
      <c r="B166" s="173" t="s">
        <v>78</v>
      </c>
      <c r="C166" s="174"/>
      <c r="D166" s="175"/>
      <c r="E166" s="175"/>
      <c r="F166" s="176">
        <f>F36</f>
        <v>0</v>
      </c>
      <c r="G166" s="175"/>
      <c r="H166" s="175"/>
      <c r="I166" s="175"/>
      <c r="J166" s="176">
        <f>J36</f>
        <v>0</v>
      </c>
      <c r="K166" s="175"/>
      <c r="L166" s="175"/>
      <c r="M166" s="175"/>
      <c r="N166" s="176">
        <f>N36</f>
        <v>0</v>
      </c>
      <c r="O166" s="175"/>
      <c r="P166" s="175"/>
      <c r="Q166" s="175"/>
      <c r="R166" s="176">
        <f>R36</f>
        <v>0</v>
      </c>
      <c r="S166" s="175"/>
      <c r="T166" s="175"/>
      <c r="U166" s="175"/>
      <c r="V166" s="176">
        <f>V36</f>
        <v>0</v>
      </c>
      <c r="W166" s="175"/>
      <c r="X166" s="175"/>
      <c r="Y166" s="175"/>
      <c r="Z166" s="59">
        <f>Z36</f>
        <v>0</v>
      </c>
      <c r="AA166" s="59"/>
      <c r="AB166" s="177">
        <f t="shared" si="34"/>
        <v>0</v>
      </c>
      <c r="AC166" s="178"/>
    </row>
    <row r="167" spans="1:1345" s="13" customFormat="1" ht="14.25" x14ac:dyDescent="0.2">
      <c r="A167" s="74"/>
      <c r="B167" s="170" t="s">
        <v>79</v>
      </c>
      <c r="C167" s="171"/>
      <c r="D167" s="171"/>
      <c r="E167" s="171"/>
      <c r="F167" s="172">
        <f>F37</f>
        <v>0</v>
      </c>
      <c r="G167" s="171"/>
      <c r="H167" s="171"/>
      <c r="I167" s="171"/>
      <c r="J167" s="172">
        <f>J37</f>
        <v>0</v>
      </c>
      <c r="K167" s="171"/>
      <c r="L167" s="171"/>
      <c r="M167" s="171"/>
      <c r="N167" s="172">
        <f>N37</f>
        <v>0</v>
      </c>
      <c r="O167" s="171"/>
      <c r="P167" s="171"/>
      <c r="Q167" s="171"/>
      <c r="R167" s="172">
        <f>R37</f>
        <v>0</v>
      </c>
      <c r="S167" s="171"/>
      <c r="T167" s="171"/>
      <c r="U167" s="171"/>
      <c r="V167" s="172">
        <f>V37</f>
        <v>0</v>
      </c>
      <c r="W167" s="171"/>
      <c r="X167" s="171"/>
      <c r="Y167" s="171"/>
      <c r="Z167" s="172">
        <f>Z37</f>
        <v>0</v>
      </c>
      <c r="AA167" s="172"/>
      <c r="AB167" s="180">
        <f t="shared" si="34"/>
        <v>0</v>
      </c>
      <c r="AC167" s="179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2"/>
      <c r="ALW167" s="12"/>
      <c r="ALX167" s="12"/>
      <c r="ALY167" s="12"/>
      <c r="ALZ167" s="12"/>
      <c r="AMA167" s="12"/>
      <c r="AMB167" s="12"/>
      <c r="AMC167" s="12"/>
      <c r="AMD167" s="12"/>
      <c r="AME167" s="12"/>
      <c r="AMF167" s="12"/>
      <c r="AMG167" s="12"/>
      <c r="AMH167" s="12"/>
      <c r="AMI167" s="12"/>
      <c r="AMJ167" s="12"/>
      <c r="AMK167" s="12"/>
      <c r="AML167" s="12"/>
      <c r="AMM167" s="12"/>
      <c r="AMN167" s="12"/>
      <c r="AMO167" s="12"/>
      <c r="AMP167" s="12"/>
      <c r="AMQ167" s="12"/>
      <c r="AMR167" s="12"/>
      <c r="AMS167" s="12"/>
      <c r="AMT167" s="12"/>
      <c r="AMU167" s="12"/>
      <c r="AMV167" s="12"/>
      <c r="AMW167" s="12"/>
      <c r="AMX167" s="12"/>
      <c r="AMY167" s="12"/>
      <c r="AMZ167" s="12"/>
      <c r="ANA167" s="12"/>
      <c r="ANB167" s="12"/>
      <c r="ANC167" s="12"/>
      <c r="AND167" s="12"/>
      <c r="ANE167" s="12"/>
      <c r="ANF167" s="12"/>
      <c r="ANG167" s="12"/>
      <c r="ANH167" s="12"/>
      <c r="ANI167" s="12"/>
      <c r="ANJ167" s="12"/>
      <c r="ANK167" s="12"/>
      <c r="ANL167" s="12"/>
      <c r="ANM167" s="12"/>
      <c r="ANN167" s="12"/>
      <c r="ANO167" s="12"/>
      <c r="ANP167" s="12"/>
      <c r="ANQ167" s="12"/>
      <c r="ANR167" s="12"/>
      <c r="ANS167" s="12"/>
      <c r="ANT167" s="12"/>
      <c r="ANU167" s="12"/>
      <c r="ANV167" s="12"/>
      <c r="ANW167" s="12"/>
      <c r="ANX167" s="12"/>
      <c r="ANY167" s="12"/>
      <c r="ANZ167" s="12"/>
      <c r="AOA167" s="12"/>
      <c r="AOB167" s="12"/>
      <c r="AOC167" s="12"/>
      <c r="AOD167" s="12"/>
      <c r="AOE167" s="12"/>
      <c r="AOF167" s="12"/>
      <c r="AOG167" s="12"/>
      <c r="AOH167" s="12"/>
      <c r="AOI167" s="12"/>
      <c r="AOJ167" s="12"/>
      <c r="AOK167" s="12"/>
      <c r="AOL167" s="12"/>
      <c r="AOM167" s="12"/>
      <c r="AON167" s="12"/>
      <c r="AOO167" s="12"/>
      <c r="AOP167" s="12"/>
      <c r="AOQ167" s="12"/>
      <c r="AOR167" s="12"/>
      <c r="AOS167" s="12"/>
      <c r="AOT167" s="12"/>
      <c r="AOU167" s="12"/>
      <c r="AOV167" s="12"/>
      <c r="AOW167" s="12"/>
      <c r="AOX167" s="12"/>
      <c r="AOY167" s="12"/>
      <c r="AOZ167" s="12"/>
      <c r="APA167" s="12"/>
      <c r="APB167" s="12"/>
      <c r="APC167" s="12"/>
      <c r="APD167" s="12"/>
      <c r="APE167" s="12"/>
      <c r="APF167" s="12"/>
      <c r="APG167" s="12"/>
      <c r="APH167" s="12"/>
      <c r="API167" s="12"/>
      <c r="APJ167" s="12"/>
      <c r="APK167" s="12"/>
      <c r="APL167" s="12"/>
      <c r="APM167" s="12"/>
      <c r="APN167" s="12"/>
      <c r="APO167" s="12"/>
      <c r="APP167" s="12"/>
      <c r="APQ167" s="12"/>
      <c r="APR167" s="12"/>
      <c r="APS167" s="12"/>
      <c r="APT167" s="12"/>
      <c r="APU167" s="12"/>
      <c r="APV167" s="12"/>
      <c r="APW167" s="12"/>
      <c r="APX167" s="12"/>
      <c r="APY167" s="12"/>
      <c r="APZ167" s="12"/>
      <c r="AQA167" s="12"/>
      <c r="AQB167" s="12"/>
      <c r="AQC167" s="12"/>
      <c r="AQD167" s="12"/>
      <c r="AQE167" s="12"/>
      <c r="AQF167" s="12"/>
      <c r="AQG167" s="12"/>
      <c r="AQH167" s="12"/>
      <c r="AQI167" s="12"/>
      <c r="AQJ167" s="12"/>
      <c r="AQK167" s="12"/>
      <c r="AQL167" s="12"/>
      <c r="AQM167" s="12"/>
      <c r="AQN167" s="12"/>
      <c r="AQO167" s="12"/>
      <c r="AQP167" s="12"/>
      <c r="AQQ167" s="12"/>
      <c r="AQR167" s="12"/>
      <c r="AQS167" s="12"/>
      <c r="AQT167" s="12"/>
      <c r="AQU167" s="12"/>
      <c r="AQV167" s="12"/>
      <c r="AQW167" s="12"/>
      <c r="AQX167" s="12"/>
      <c r="AQY167" s="12"/>
      <c r="AQZ167" s="12"/>
      <c r="ARA167" s="12"/>
      <c r="ARB167" s="12"/>
      <c r="ARC167" s="12"/>
      <c r="ARD167" s="12"/>
      <c r="ARE167" s="12"/>
      <c r="ARF167" s="12"/>
      <c r="ARG167" s="12"/>
      <c r="ARH167" s="12"/>
      <c r="ARI167" s="12"/>
      <c r="ARJ167" s="12"/>
      <c r="ARK167" s="12"/>
      <c r="ARL167" s="12"/>
      <c r="ARM167" s="12"/>
      <c r="ARN167" s="12"/>
      <c r="ARO167" s="12"/>
      <c r="ARP167" s="12"/>
      <c r="ARQ167" s="12"/>
      <c r="ARR167" s="12"/>
      <c r="ARS167" s="12"/>
      <c r="ART167" s="12"/>
      <c r="ARU167" s="12"/>
      <c r="ARV167" s="12"/>
      <c r="ARW167" s="12"/>
      <c r="ARX167" s="12"/>
      <c r="ARY167" s="12"/>
      <c r="ARZ167" s="12"/>
      <c r="ASA167" s="12"/>
      <c r="ASB167" s="12"/>
      <c r="ASC167" s="12"/>
      <c r="ASD167" s="12"/>
      <c r="ASE167" s="12"/>
      <c r="ASF167" s="12"/>
      <c r="ASG167" s="12"/>
      <c r="ASH167" s="12"/>
      <c r="ASI167" s="12"/>
      <c r="ASJ167" s="12"/>
      <c r="ASK167" s="12"/>
      <c r="ASL167" s="12"/>
      <c r="ASM167" s="12"/>
      <c r="ASN167" s="12"/>
      <c r="ASO167" s="12"/>
      <c r="ASP167" s="12"/>
      <c r="ASQ167" s="12"/>
      <c r="ASR167" s="12"/>
      <c r="ASS167" s="12"/>
      <c r="AST167" s="12"/>
      <c r="ASU167" s="12"/>
      <c r="ASV167" s="12"/>
      <c r="ASW167" s="12"/>
      <c r="ASX167" s="12"/>
      <c r="ASY167" s="12"/>
      <c r="ASZ167" s="12"/>
      <c r="ATA167" s="12"/>
      <c r="ATB167" s="12"/>
      <c r="ATC167" s="12"/>
      <c r="ATD167" s="12"/>
      <c r="ATE167" s="12"/>
      <c r="ATF167" s="12"/>
      <c r="ATG167" s="12"/>
      <c r="ATH167" s="12"/>
      <c r="ATI167" s="12"/>
      <c r="ATJ167" s="12"/>
      <c r="ATK167" s="12"/>
      <c r="ATL167" s="12"/>
      <c r="ATM167" s="12"/>
      <c r="ATN167" s="12"/>
      <c r="ATO167" s="12"/>
      <c r="ATP167" s="12"/>
      <c r="ATQ167" s="12"/>
      <c r="ATR167" s="12"/>
      <c r="ATS167" s="12"/>
      <c r="ATT167" s="12"/>
      <c r="ATU167" s="12"/>
      <c r="ATV167" s="12"/>
      <c r="ATW167" s="12"/>
      <c r="ATX167" s="12"/>
      <c r="ATY167" s="12"/>
      <c r="ATZ167" s="12"/>
      <c r="AUA167" s="12"/>
      <c r="AUB167" s="12"/>
      <c r="AUC167" s="12"/>
      <c r="AUD167" s="12"/>
      <c r="AUE167" s="12"/>
      <c r="AUF167" s="12"/>
      <c r="AUG167" s="12"/>
      <c r="AUH167" s="12"/>
      <c r="AUI167" s="12"/>
      <c r="AUJ167" s="12"/>
      <c r="AUK167" s="12"/>
      <c r="AUL167" s="12"/>
      <c r="AUM167" s="12"/>
      <c r="AUN167" s="12"/>
      <c r="AUO167" s="12"/>
      <c r="AUP167" s="12"/>
      <c r="AUQ167" s="12"/>
      <c r="AUR167" s="12"/>
      <c r="AUS167" s="12"/>
      <c r="AUT167" s="12"/>
      <c r="AUU167" s="12"/>
      <c r="AUV167" s="12"/>
      <c r="AUW167" s="12"/>
      <c r="AUX167" s="12"/>
      <c r="AUY167" s="12"/>
      <c r="AUZ167" s="12"/>
      <c r="AVA167" s="12"/>
      <c r="AVB167" s="12"/>
      <c r="AVC167" s="12"/>
      <c r="AVD167" s="12"/>
      <c r="AVE167" s="12"/>
      <c r="AVF167" s="12"/>
      <c r="AVG167" s="12"/>
      <c r="AVH167" s="12"/>
      <c r="AVI167" s="12"/>
      <c r="AVJ167" s="12"/>
      <c r="AVK167" s="12"/>
      <c r="AVL167" s="12"/>
      <c r="AVM167" s="12"/>
      <c r="AVN167" s="12"/>
      <c r="AVO167" s="12"/>
      <c r="AVP167" s="12"/>
      <c r="AVQ167" s="12"/>
      <c r="AVR167" s="12"/>
      <c r="AVS167" s="12"/>
      <c r="AVT167" s="12"/>
      <c r="AVU167" s="12"/>
      <c r="AVV167" s="12"/>
      <c r="AVW167" s="12"/>
      <c r="AVX167" s="12"/>
      <c r="AVY167" s="12"/>
      <c r="AVZ167" s="12"/>
      <c r="AWA167" s="12"/>
      <c r="AWB167" s="12"/>
      <c r="AWC167" s="12"/>
      <c r="AWD167" s="12"/>
      <c r="AWE167" s="12"/>
      <c r="AWF167" s="12"/>
      <c r="AWG167" s="12"/>
      <c r="AWH167" s="12"/>
      <c r="AWI167" s="12"/>
      <c r="AWJ167" s="12"/>
      <c r="AWK167" s="12"/>
      <c r="AWL167" s="12"/>
      <c r="AWM167" s="12"/>
      <c r="AWN167" s="12"/>
      <c r="AWO167" s="12"/>
      <c r="AWP167" s="12"/>
      <c r="AWQ167" s="12"/>
      <c r="AWR167" s="12"/>
      <c r="AWS167" s="12"/>
      <c r="AWT167" s="12"/>
      <c r="AWU167" s="12"/>
      <c r="AWV167" s="12"/>
      <c r="AWW167" s="12"/>
      <c r="AWX167" s="12"/>
      <c r="AWY167" s="12"/>
      <c r="AWZ167" s="12"/>
      <c r="AXA167" s="12"/>
      <c r="AXB167" s="12"/>
      <c r="AXC167" s="12"/>
      <c r="AXD167" s="12"/>
      <c r="AXE167" s="12"/>
      <c r="AXF167" s="12"/>
      <c r="AXG167" s="12"/>
      <c r="AXH167" s="12"/>
      <c r="AXI167" s="12"/>
      <c r="AXJ167" s="12"/>
      <c r="AXK167" s="12"/>
      <c r="AXL167" s="12"/>
      <c r="AXM167" s="12"/>
      <c r="AXN167" s="12"/>
      <c r="AXO167" s="12"/>
      <c r="AXP167" s="12"/>
      <c r="AXQ167" s="12"/>
      <c r="AXR167" s="12"/>
      <c r="AXS167" s="12"/>
      <c r="AXT167" s="12"/>
      <c r="AXU167" s="12"/>
      <c r="AXV167" s="12"/>
      <c r="AXW167" s="12"/>
      <c r="AXX167" s="12"/>
      <c r="AXY167" s="12"/>
      <c r="AXZ167" s="12"/>
      <c r="AYA167" s="12"/>
      <c r="AYB167" s="12"/>
      <c r="AYC167" s="12"/>
      <c r="AYD167" s="12"/>
      <c r="AYE167" s="12"/>
      <c r="AYF167" s="12"/>
      <c r="AYG167" s="12"/>
      <c r="AYH167" s="12"/>
      <c r="AYI167" s="12"/>
      <c r="AYJ167" s="12"/>
      <c r="AYK167" s="12"/>
      <c r="AYL167" s="12"/>
      <c r="AYM167" s="12"/>
      <c r="AYN167" s="12"/>
      <c r="AYO167" s="12"/>
      <c r="AYP167" s="12"/>
      <c r="AYQ167" s="12"/>
      <c r="AYR167" s="12"/>
      <c r="AYS167" s="12"/>
    </row>
    <row r="168" spans="1:1345" s="13" customFormat="1" ht="15" x14ac:dyDescent="0.25">
      <c r="A168" s="56"/>
      <c r="B168" s="58" t="s">
        <v>87</v>
      </c>
      <c r="C168" s="134"/>
      <c r="F168" s="59">
        <f>F44</f>
        <v>0</v>
      </c>
      <c r="G168" s="75"/>
      <c r="H168" s="75"/>
      <c r="I168" s="75"/>
      <c r="J168" s="59">
        <f>J44</f>
        <v>0</v>
      </c>
      <c r="K168" s="75"/>
      <c r="L168" s="75"/>
      <c r="M168" s="75"/>
      <c r="N168" s="59">
        <f>N44</f>
        <v>0</v>
      </c>
      <c r="O168" s="75"/>
      <c r="P168" s="75"/>
      <c r="Q168" s="75"/>
      <c r="R168" s="59">
        <f>R44</f>
        <v>0</v>
      </c>
      <c r="S168" s="75"/>
      <c r="T168" s="75"/>
      <c r="U168" s="75"/>
      <c r="V168" s="59">
        <f>V44</f>
        <v>0</v>
      </c>
      <c r="W168" s="75"/>
      <c r="X168" s="75"/>
      <c r="Y168" s="75"/>
      <c r="Z168" s="59">
        <f>Z44</f>
        <v>0</v>
      </c>
      <c r="AA168" s="75"/>
      <c r="AB168" s="179">
        <f t="shared" si="34"/>
        <v>0</v>
      </c>
      <c r="AC168" s="179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2"/>
      <c r="ALW168" s="12"/>
      <c r="ALX168" s="12"/>
      <c r="ALY168" s="12"/>
      <c r="ALZ168" s="12"/>
      <c r="AMA168" s="12"/>
      <c r="AMB168" s="12"/>
      <c r="AMC168" s="12"/>
      <c r="AMD168" s="12"/>
      <c r="AME168" s="12"/>
      <c r="AMF168" s="12"/>
      <c r="AMG168" s="12"/>
      <c r="AMH168" s="12"/>
      <c r="AMI168" s="12"/>
      <c r="AMJ168" s="12"/>
      <c r="AMK168" s="12"/>
      <c r="AML168" s="12"/>
      <c r="AMM168" s="12"/>
      <c r="AMN168" s="12"/>
      <c r="AMO168" s="12"/>
      <c r="AMP168" s="12"/>
      <c r="AMQ168" s="12"/>
      <c r="AMR168" s="12"/>
      <c r="AMS168" s="12"/>
      <c r="AMT168" s="12"/>
      <c r="AMU168" s="12"/>
      <c r="AMV168" s="12"/>
      <c r="AMW168" s="12"/>
      <c r="AMX168" s="12"/>
      <c r="AMY168" s="12"/>
      <c r="AMZ168" s="12"/>
      <c r="ANA168" s="12"/>
      <c r="ANB168" s="12"/>
      <c r="ANC168" s="12"/>
      <c r="AND168" s="12"/>
      <c r="ANE168" s="12"/>
      <c r="ANF168" s="12"/>
      <c r="ANG168" s="12"/>
      <c r="ANH168" s="12"/>
      <c r="ANI168" s="12"/>
      <c r="ANJ168" s="12"/>
      <c r="ANK168" s="12"/>
      <c r="ANL168" s="12"/>
      <c r="ANM168" s="12"/>
      <c r="ANN168" s="12"/>
      <c r="ANO168" s="12"/>
      <c r="ANP168" s="12"/>
      <c r="ANQ168" s="12"/>
      <c r="ANR168" s="12"/>
      <c r="ANS168" s="12"/>
      <c r="ANT168" s="12"/>
      <c r="ANU168" s="12"/>
      <c r="ANV168" s="12"/>
      <c r="ANW168" s="12"/>
      <c r="ANX168" s="12"/>
      <c r="ANY168" s="12"/>
      <c r="ANZ168" s="12"/>
      <c r="AOA168" s="12"/>
      <c r="AOB168" s="12"/>
      <c r="AOC168" s="12"/>
      <c r="AOD168" s="12"/>
      <c r="AOE168" s="12"/>
      <c r="AOF168" s="12"/>
      <c r="AOG168" s="12"/>
      <c r="AOH168" s="12"/>
      <c r="AOI168" s="12"/>
      <c r="AOJ168" s="12"/>
      <c r="AOK168" s="12"/>
      <c r="AOL168" s="12"/>
      <c r="AOM168" s="12"/>
      <c r="AON168" s="12"/>
      <c r="AOO168" s="12"/>
      <c r="AOP168" s="12"/>
      <c r="AOQ168" s="12"/>
      <c r="AOR168" s="12"/>
      <c r="AOS168" s="12"/>
      <c r="AOT168" s="12"/>
      <c r="AOU168" s="12"/>
      <c r="AOV168" s="12"/>
      <c r="AOW168" s="12"/>
      <c r="AOX168" s="12"/>
      <c r="AOY168" s="12"/>
      <c r="AOZ168" s="12"/>
      <c r="APA168" s="12"/>
      <c r="APB168" s="12"/>
      <c r="APC168" s="12"/>
      <c r="APD168" s="12"/>
      <c r="APE168" s="12"/>
      <c r="APF168" s="12"/>
      <c r="APG168" s="12"/>
      <c r="APH168" s="12"/>
      <c r="API168" s="12"/>
      <c r="APJ168" s="12"/>
      <c r="APK168" s="12"/>
      <c r="APL168" s="12"/>
      <c r="APM168" s="12"/>
      <c r="APN168" s="12"/>
      <c r="APO168" s="12"/>
      <c r="APP168" s="12"/>
      <c r="APQ168" s="12"/>
      <c r="APR168" s="12"/>
      <c r="APS168" s="12"/>
      <c r="APT168" s="12"/>
      <c r="APU168" s="12"/>
      <c r="APV168" s="12"/>
      <c r="APW168" s="12"/>
      <c r="APX168" s="12"/>
      <c r="APY168" s="12"/>
      <c r="APZ168" s="12"/>
      <c r="AQA168" s="12"/>
      <c r="AQB168" s="12"/>
      <c r="AQC168" s="12"/>
      <c r="AQD168" s="12"/>
      <c r="AQE168" s="12"/>
      <c r="AQF168" s="12"/>
      <c r="AQG168" s="12"/>
      <c r="AQH168" s="12"/>
      <c r="AQI168" s="12"/>
      <c r="AQJ168" s="12"/>
      <c r="AQK168" s="12"/>
      <c r="AQL168" s="12"/>
      <c r="AQM168" s="12"/>
      <c r="AQN168" s="12"/>
      <c r="AQO168" s="12"/>
      <c r="AQP168" s="12"/>
      <c r="AQQ168" s="12"/>
      <c r="AQR168" s="12"/>
      <c r="AQS168" s="12"/>
      <c r="AQT168" s="12"/>
      <c r="AQU168" s="12"/>
      <c r="AQV168" s="12"/>
      <c r="AQW168" s="12"/>
      <c r="AQX168" s="12"/>
      <c r="AQY168" s="12"/>
      <c r="AQZ168" s="12"/>
      <c r="ARA168" s="12"/>
      <c r="ARB168" s="12"/>
      <c r="ARC168" s="12"/>
      <c r="ARD168" s="12"/>
      <c r="ARE168" s="12"/>
      <c r="ARF168" s="12"/>
      <c r="ARG168" s="12"/>
      <c r="ARH168" s="12"/>
      <c r="ARI168" s="12"/>
      <c r="ARJ168" s="12"/>
      <c r="ARK168" s="12"/>
      <c r="ARL168" s="12"/>
      <c r="ARM168" s="12"/>
      <c r="ARN168" s="12"/>
      <c r="ARO168" s="12"/>
      <c r="ARP168" s="12"/>
      <c r="ARQ168" s="12"/>
      <c r="ARR168" s="12"/>
      <c r="ARS168" s="12"/>
      <c r="ART168" s="12"/>
      <c r="ARU168" s="12"/>
      <c r="ARV168" s="12"/>
      <c r="ARW168" s="12"/>
      <c r="ARX168" s="12"/>
      <c r="ARY168" s="12"/>
      <c r="ARZ168" s="12"/>
      <c r="ASA168" s="12"/>
      <c r="ASB168" s="12"/>
      <c r="ASC168" s="12"/>
      <c r="ASD168" s="12"/>
      <c r="ASE168" s="12"/>
      <c r="ASF168" s="12"/>
      <c r="ASG168" s="12"/>
      <c r="ASH168" s="12"/>
      <c r="ASI168" s="12"/>
      <c r="ASJ168" s="12"/>
      <c r="ASK168" s="12"/>
      <c r="ASL168" s="12"/>
      <c r="ASM168" s="12"/>
      <c r="ASN168" s="12"/>
      <c r="ASO168" s="12"/>
      <c r="ASP168" s="12"/>
      <c r="ASQ168" s="12"/>
      <c r="ASR168" s="12"/>
      <c r="ASS168" s="12"/>
      <c r="AST168" s="12"/>
      <c r="ASU168" s="12"/>
      <c r="ASV168" s="12"/>
      <c r="ASW168" s="12"/>
      <c r="ASX168" s="12"/>
      <c r="ASY168" s="12"/>
      <c r="ASZ168" s="12"/>
      <c r="ATA168" s="12"/>
      <c r="ATB168" s="12"/>
      <c r="ATC168" s="12"/>
      <c r="ATD168" s="12"/>
      <c r="ATE168" s="12"/>
      <c r="ATF168" s="12"/>
      <c r="ATG168" s="12"/>
      <c r="ATH168" s="12"/>
      <c r="ATI168" s="12"/>
      <c r="ATJ168" s="12"/>
      <c r="ATK168" s="12"/>
      <c r="ATL168" s="12"/>
      <c r="ATM168" s="12"/>
      <c r="ATN168" s="12"/>
      <c r="ATO168" s="12"/>
      <c r="ATP168" s="12"/>
      <c r="ATQ168" s="12"/>
      <c r="ATR168" s="12"/>
      <c r="ATS168" s="12"/>
      <c r="ATT168" s="12"/>
      <c r="ATU168" s="12"/>
      <c r="ATV168" s="12"/>
      <c r="ATW168" s="12"/>
      <c r="ATX168" s="12"/>
      <c r="ATY168" s="12"/>
      <c r="ATZ168" s="12"/>
      <c r="AUA168" s="12"/>
      <c r="AUB168" s="12"/>
      <c r="AUC168" s="12"/>
      <c r="AUD168" s="12"/>
      <c r="AUE168" s="12"/>
      <c r="AUF168" s="12"/>
      <c r="AUG168" s="12"/>
      <c r="AUH168" s="12"/>
      <c r="AUI168" s="12"/>
      <c r="AUJ168" s="12"/>
      <c r="AUK168" s="12"/>
      <c r="AUL168" s="12"/>
      <c r="AUM168" s="12"/>
      <c r="AUN168" s="12"/>
      <c r="AUO168" s="12"/>
      <c r="AUP168" s="12"/>
      <c r="AUQ168" s="12"/>
      <c r="AUR168" s="12"/>
      <c r="AUS168" s="12"/>
      <c r="AUT168" s="12"/>
      <c r="AUU168" s="12"/>
      <c r="AUV168" s="12"/>
      <c r="AUW168" s="12"/>
      <c r="AUX168" s="12"/>
      <c r="AUY168" s="12"/>
      <c r="AUZ168" s="12"/>
      <c r="AVA168" s="12"/>
      <c r="AVB168" s="12"/>
      <c r="AVC168" s="12"/>
      <c r="AVD168" s="12"/>
      <c r="AVE168" s="12"/>
      <c r="AVF168" s="12"/>
      <c r="AVG168" s="12"/>
      <c r="AVH168" s="12"/>
      <c r="AVI168" s="12"/>
      <c r="AVJ168" s="12"/>
      <c r="AVK168" s="12"/>
      <c r="AVL168" s="12"/>
      <c r="AVM168" s="12"/>
      <c r="AVN168" s="12"/>
      <c r="AVO168" s="12"/>
      <c r="AVP168" s="12"/>
      <c r="AVQ168" s="12"/>
      <c r="AVR168" s="12"/>
      <c r="AVS168" s="12"/>
      <c r="AVT168" s="12"/>
      <c r="AVU168" s="12"/>
      <c r="AVV168" s="12"/>
      <c r="AVW168" s="12"/>
      <c r="AVX168" s="12"/>
      <c r="AVY168" s="12"/>
      <c r="AVZ168" s="12"/>
      <c r="AWA168" s="12"/>
      <c r="AWB168" s="12"/>
      <c r="AWC168" s="12"/>
      <c r="AWD168" s="12"/>
      <c r="AWE168" s="12"/>
      <c r="AWF168" s="12"/>
      <c r="AWG168" s="12"/>
      <c r="AWH168" s="12"/>
      <c r="AWI168" s="12"/>
      <c r="AWJ168" s="12"/>
      <c r="AWK168" s="12"/>
      <c r="AWL168" s="12"/>
      <c r="AWM168" s="12"/>
      <c r="AWN168" s="12"/>
      <c r="AWO168" s="12"/>
      <c r="AWP168" s="12"/>
      <c r="AWQ168" s="12"/>
      <c r="AWR168" s="12"/>
      <c r="AWS168" s="12"/>
      <c r="AWT168" s="12"/>
      <c r="AWU168" s="12"/>
      <c r="AWV168" s="12"/>
      <c r="AWW168" s="12"/>
      <c r="AWX168" s="12"/>
      <c r="AWY168" s="12"/>
      <c r="AWZ168" s="12"/>
      <c r="AXA168" s="12"/>
      <c r="AXB168" s="12"/>
      <c r="AXC168" s="12"/>
      <c r="AXD168" s="12"/>
      <c r="AXE168" s="12"/>
      <c r="AXF168" s="12"/>
      <c r="AXG168" s="12"/>
      <c r="AXH168" s="12"/>
      <c r="AXI168" s="12"/>
      <c r="AXJ168" s="12"/>
      <c r="AXK168" s="12"/>
      <c r="AXL168" s="12"/>
      <c r="AXM168" s="12"/>
      <c r="AXN168" s="12"/>
      <c r="AXO168" s="12"/>
      <c r="AXP168" s="12"/>
      <c r="AXQ168" s="12"/>
      <c r="AXR168" s="12"/>
      <c r="AXS168" s="12"/>
      <c r="AXT168" s="12"/>
      <c r="AXU168" s="12"/>
      <c r="AXV168" s="12"/>
      <c r="AXW168" s="12"/>
      <c r="AXX168" s="12"/>
      <c r="AXY168" s="12"/>
      <c r="AXZ168" s="12"/>
      <c r="AYA168" s="12"/>
      <c r="AYB168" s="12"/>
      <c r="AYC168" s="12"/>
      <c r="AYD168" s="12"/>
      <c r="AYE168" s="12"/>
      <c r="AYF168" s="12"/>
      <c r="AYG168" s="12"/>
      <c r="AYH168" s="12"/>
      <c r="AYI168" s="12"/>
      <c r="AYJ168" s="12"/>
      <c r="AYK168" s="12"/>
      <c r="AYL168" s="12"/>
      <c r="AYM168" s="12"/>
      <c r="AYN168" s="12"/>
      <c r="AYO168" s="12"/>
      <c r="AYP168" s="12"/>
      <c r="AYQ168" s="12"/>
      <c r="AYR168" s="12"/>
      <c r="AYS168" s="12"/>
    </row>
    <row r="169" spans="1:1345" s="13" customFormat="1" ht="14.25" x14ac:dyDescent="0.2">
      <c r="A169" s="56"/>
      <c r="B169" s="170" t="s">
        <v>89</v>
      </c>
      <c r="C169" s="171"/>
      <c r="D169" s="171"/>
      <c r="E169" s="171"/>
      <c r="F169" s="172">
        <f>F45</f>
        <v>0</v>
      </c>
      <c r="G169" s="172"/>
      <c r="H169" s="172"/>
      <c r="I169" s="172"/>
      <c r="J169" s="172">
        <f>J45</f>
        <v>0</v>
      </c>
      <c r="K169" s="172"/>
      <c r="L169" s="172"/>
      <c r="M169" s="172"/>
      <c r="N169" s="172">
        <f>N45</f>
        <v>0</v>
      </c>
      <c r="O169" s="172"/>
      <c r="P169" s="172"/>
      <c r="Q169" s="172"/>
      <c r="R169" s="172">
        <f>R45</f>
        <v>0</v>
      </c>
      <c r="S169" s="172"/>
      <c r="T169" s="172"/>
      <c r="U169" s="172"/>
      <c r="V169" s="172">
        <f>V45</f>
        <v>0</v>
      </c>
      <c r="W169" s="172"/>
      <c r="X169" s="172"/>
      <c r="Y169" s="172"/>
      <c r="Z169" s="172">
        <f>Z45</f>
        <v>0</v>
      </c>
      <c r="AA169" s="172"/>
      <c r="AB169" s="180">
        <f t="shared" si="34"/>
        <v>0</v>
      </c>
      <c r="AC169" s="179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  <c r="AMK169" s="12"/>
      <c r="AML169" s="12"/>
      <c r="AMM169" s="12"/>
      <c r="AMN169" s="12"/>
      <c r="AMO169" s="12"/>
      <c r="AMP169" s="12"/>
      <c r="AMQ169" s="12"/>
      <c r="AMR169" s="12"/>
      <c r="AMS169" s="12"/>
      <c r="AMT169" s="12"/>
      <c r="AMU169" s="12"/>
      <c r="AMV169" s="12"/>
      <c r="AMW169" s="12"/>
      <c r="AMX169" s="12"/>
      <c r="AMY169" s="12"/>
      <c r="AMZ169" s="12"/>
      <c r="ANA169" s="12"/>
      <c r="ANB169" s="12"/>
      <c r="ANC169" s="12"/>
      <c r="AND169" s="12"/>
      <c r="ANE169" s="12"/>
      <c r="ANF169" s="12"/>
      <c r="ANG169" s="12"/>
      <c r="ANH169" s="12"/>
      <c r="ANI169" s="12"/>
      <c r="ANJ169" s="12"/>
      <c r="ANK169" s="12"/>
      <c r="ANL169" s="12"/>
      <c r="ANM169" s="12"/>
      <c r="ANN169" s="12"/>
      <c r="ANO169" s="12"/>
      <c r="ANP169" s="12"/>
      <c r="ANQ169" s="12"/>
      <c r="ANR169" s="12"/>
      <c r="ANS169" s="12"/>
      <c r="ANT169" s="12"/>
      <c r="ANU169" s="12"/>
      <c r="ANV169" s="12"/>
      <c r="ANW169" s="12"/>
      <c r="ANX169" s="12"/>
      <c r="ANY169" s="12"/>
      <c r="ANZ169" s="12"/>
      <c r="AOA169" s="12"/>
      <c r="AOB169" s="12"/>
      <c r="AOC169" s="12"/>
      <c r="AOD169" s="12"/>
      <c r="AOE169" s="12"/>
      <c r="AOF169" s="12"/>
      <c r="AOG169" s="12"/>
      <c r="AOH169" s="12"/>
      <c r="AOI169" s="12"/>
      <c r="AOJ169" s="12"/>
      <c r="AOK169" s="12"/>
      <c r="AOL169" s="12"/>
      <c r="AOM169" s="12"/>
      <c r="AON169" s="12"/>
      <c r="AOO169" s="12"/>
      <c r="AOP169" s="12"/>
      <c r="AOQ169" s="12"/>
      <c r="AOR169" s="12"/>
      <c r="AOS169" s="12"/>
      <c r="AOT169" s="12"/>
      <c r="AOU169" s="12"/>
      <c r="AOV169" s="12"/>
      <c r="AOW169" s="12"/>
      <c r="AOX169" s="12"/>
      <c r="AOY169" s="12"/>
      <c r="AOZ169" s="12"/>
      <c r="APA169" s="12"/>
      <c r="APB169" s="12"/>
      <c r="APC169" s="12"/>
      <c r="APD169" s="12"/>
      <c r="APE169" s="12"/>
      <c r="APF169" s="12"/>
      <c r="APG169" s="12"/>
      <c r="APH169" s="12"/>
      <c r="API169" s="12"/>
      <c r="APJ169" s="12"/>
      <c r="APK169" s="12"/>
      <c r="APL169" s="12"/>
      <c r="APM169" s="12"/>
      <c r="APN169" s="12"/>
      <c r="APO169" s="12"/>
      <c r="APP169" s="12"/>
      <c r="APQ169" s="12"/>
      <c r="APR169" s="12"/>
      <c r="APS169" s="12"/>
      <c r="APT169" s="12"/>
      <c r="APU169" s="12"/>
      <c r="APV169" s="12"/>
      <c r="APW169" s="12"/>
      <c r="APX169" s="12"/>
      <c r="APY169" s="12"/>
      <c r="APZ169" s="12"/>
      <c r="AQA169" s="12"/>
      <c r="AQB169" s="12"/>
      <c r="AQC169" s="12"/>
      <c r="AQD169" s="12"/>
      <c r="AQE169" s="12"/>
      <c r="AQF169" s="12"/>
      <c r="AQG169" s="12"/>
      <c r="AQH169" s="12"/>
      <c r="AQI169" s="12"/>
      <c r="AQJ169" s="12"/>
      <c r="AQK169" s="12"/>
      <c r="AQL169" s="12"/>
      <c r="AQM169" s="12"/>
      <c r="AQN169" s="12"/>
      <c r="AQO169" s="12"/>
      <c r="AQP169" s="12"/>
      <c r="AQQ169" s="12"/>
      <c r="AQR169" s="12"/>
      <c r="AQS169" s="12"/>
      <c r="AQT169" s="12"/>
      <c r="AQU169" s="12"/>
      <c r="AQV169" s="12"/>
      <c r="AQW169" s="12"/>
      <c r="AQX169" s="12"/>
      <c r="AQY169" s="12"/>
      <c r="AQZ169" s="12"/>
      <c r="ARA169" s="12"/>
      <c r="ARB169" s="12"/>
      <c r="ARC169" s="12"/>
      <c r="ARD169" s="12"/>
      <c r="ARE169" s="12"/>
      <c r="ARF169" s="12"/>
      <c r="ARG169" s="12"/>
      <c r="ARH169" s="12"/>
      <c r="ARI169" s="12"/>
      <c r="ARJ169" s="12"/>
      <c r="ARK169" s="12"/>
      <c r="ARL169" s="12"/>
      <c r="ARM169" s="12"/>
      <c r="ARN169" s="12"/>
      <c r="ARO169" s="12"/>
      <c r="ARP169" s="12"/>
      <c r="ARQ169" s="12"/>
      <c r="ARR169" s="12"/>
      <c r="ARS169" s="12"/>
      <c r="ART169" s="12"/>
      <c r="ARU169" s="12"/>
      <c r="ARV169" s="12"/>
      <c r="ARW169" s="12"/>
      <c r="ARX169" s="12"/>
      <c r="ARY169" s="12"/>
      <c r="ARZ169" s="12"/>
      <c r="ASA169" s="12"/>
      <c r="ASB169" s="12"/>
      <c r="ASC169" s="12"/>
      <c r="ASD169" s="12"/>
      <c r="ASE169" s="12"/>
      <c r="ASF169" s="12"/>
      <c r="ASG169" s="12"/>
      <c r="ASH169" s="12"/>
      <c r="ASI169" s="12"/>
      <c r="ASJ169" s="12"/>
      <c r="ASK169" s="12"/>
      <c r="ASL169" s="12"/>
      <c r="ASM169" s="12"/>
      <c r="ASN169" s="12"/>
      <c r="ASO169" s="12"/>
      <c r="ASP169" s="12"/>
      <c r="ASQ169" s="12"/>
      <c r="ASR169" s="12"/>
      <c r="ASS169" s="12"/>
      <c r="AST169" s="12"/>
      <c r="ASU169" s="12"/>
      <c r="ASV169" s="12"/>
      <c r="ASW169" s="12"/>
      <c r="ASX169" s="12"/>
      <c r="ASY169" s="12"/>
      <c r="ASZ169" s="12"/>
      <c r="ATA169" s="12"/>
      <c r="ATB169" s="12"/>
      <c r="ATC169" s="12"/>
      <c r="ATD169" s="12"/>
      <c r="ATE169" s="12"/>
      <c r="ATF169" s="12"/>
      <c r="ATG169" s="12"/>
      <c r="ATH169" s="12"/>
      <c r="ATI169" s="12"/>
      <c r="ATJ169" s="12"/>
      <c r="ATK169" s="12"/>
      <c r="ATL169" s="12"/>
      <c r="ATM169" s="12"/>
      <c r="ATN169" s="12"/>
      <c r="ATO169" s="12"/>
      <c r="ATP169" s="12"/>
      <c r="ATQ169" s="12"/>
      <c r="ATR169" s="12"/>
      <c r="ATS169" s="12"/>
      <c r="ATT169" s="12"/>
      <c r="ATU169" s="12"/>
      <c r="ATV169" s="12"/>
      <c r="ATW169" s="12"/>
      <c r="ATX169" s="12"/>
      <c r="ATY169" s="12"/>
      <c r="ATZ169" s="12"/>
      <c r="AUA169" s="12"/>
      <c r="AUB169" s="12"/>
      <c r="AUC169" s="12"/>
      <c r="AUD169" s="12"/>
      <c r="AUE169" s="12"/>
      <c r="AUF169" s="12"/>
      <c r="AUG169" s="12"/>
      <c r="AUH169" s="12"/>
      <c r="AUI169" s="12"/>
      <c r="AUJ169" s="12"/>
      <c r="AUK169" s="12"/>
      <c r="AUL169" s="12"/>
      <c r="AUM169" s="12"/>
      <c r="AUN169" s="12"/>
      <c r="AUO169" s="12"/>
      <c r="AUP169" s="12"/>
      <c r="AUQ169" s="12"/>
      <c r="AUR169" s="12"/>
      <c r="AUS169" s="12"/>
      <c r="AUT169" s="12"/>
      <c r="AUU169" s="12"/>
      <c r="AUV169" s="12"/>
      <c r="AUW169" s="12"/>
      <c r="AUX169" s="12"/>
      <c r="AUY169" s="12"/>
      <c r="AUZ169" s="12"/>
      <c r="AVA169" s="12"/>
      <c r="AVB169" s="12"/>
      <c r="AVC169" s="12"/>
      <c r="AVD169" s="12"/>
      <c r="AVE169" s="12"/>
      <c r="AVF169" s="12"/>
      <c r="AVG169" s="12"/>
      <c r="AVH169" s="12"/>
      <c r="AVI169" s="12"/>
      <c r="AVJ169" s="12"/>
      <c r="AVK169" s="12"/>
      <c r="AVL169" s="12"/>
      <c r="AVM169" s="12"/>
      <c r="AVN169" s="12"/>
      <c r="AVO169" s="12"/>
      <c r="AVP169" s="12"/>
      <c r="AVQ169" s="12"/>
      <c r="AVR169" s="12"/>
      <c r="AVS169" s="12"/>
      <c r="AVT169" s="12"/>
      <c r="AVU169" s="12"/>
      <c r="AVV169" s="12"/>
      <c r="AVW169" s="12"/>
      <c r="AVX169" s="12"/>
      <c r="AVY169" s="12"/>
      <c r="AVZ169" s="12"/>
      <c r="AWA169" s="12"/>
      <c r="AWB169" s="12"/>
      <c r="AWC169" s="12"/>
      <c r="AWD169" s="12"/>
      <c r="AWE169" s="12"/>
      <c r="AWF169" s="12"/>
      <c r="AWG169" s="12"/>
      <c r="AWH169" s="12"/>
      <c r="AWI169" s="12"/>
      <c r="AWJ169" s="12"/>
      <c r="AWK169" s="12"/>
      <c r="AWL169" s="12"/>
      <c r="AWM169" s="12"/>
      <c r="AWN169" s="12"/>
      <c r="AWO169" s="12"/>
      <c r="AWP169" s="12"/>
      <c r="AWQ169" s="12"/>
      <c r="AWR169" s="12"/>
      <c r="AWS169" s="12"/>
      <c r="AWT169" s="12"/>
      <c r="AWU169" s="12"/>
      <c r="AWV169" s="12"/>
      <c r="AWW169" s="12"/>
      <c r="AWX169" s="12"/>
      <c r="AWY169" s="12"/>
      <c r="AWZ169" s="12"/>
      <c r="AXA169" s="12"/>
      <c r="AXB169" s="12"/>
      <c r="AXC169" s="12"/>
      <c r="AXD169" s="12"/>
      <c r="AXE169" s="12"/>
      <c r="AXF169" s="12"/>
      <c r="AXG169" s="12"/>
      <c r="AXH169" s="12"/>
      <c r="AXI169" s="12"/>
      <c r="AXJ169" s="12"/>
      <c r="AXK169" s="12"/>
      <c r="AXL169" s="12"/>
      <c r="AXM169" s="12"/>
      <c r="AXN169" s="12"/>
      <c r="AXO169" s="12"/>
      <c r="AXP169" s="12"/>
      <c r="AXQ169" s="12"/>
      <c r="AXR169" s="12"/>
      <c r="AXS169" s="12"/>
      <c r="AXT169" s="12"/>
      <c r="AXU169" s="12"/>
      <c r="AXV169" s="12"/>
      <c r="AXW169" s="12"/>
      <c r="AXX169" s="12"/>
      <c r="AXY169" s="12"/>
      <c r="AXZ169" s="12"/>
      <c r="AYA169" s="12"/>
      <c r="AYB169" s="12"/>
      <c r="AYC169" s="12"/>
      <c r="AYD169" s="12"/>
      <c r="AYE169" s="12"/>
      <c r="AYF169" s="12"/>
      <c r="AYG169" s="12"/>
      <c r="AYH169" s="12"/>
      <c r="AYI169" s="12"/>
      <c r="AYJ169" s="12"/>
      <c r="AYK169" s="12"/>
      <c r="AYL169" s="12"/>
      <c r="AYM169" s="12"/>
      <c r="AYN169" s="12"/>
      <c r="AYO169" s="12"/>
      <c r="AYP169" s="12"/>
      <c r="AYQ169" s="12"/>
      <c r="AYR169" s="12"/>
      <c r="AYS169" s="12"/>
    </row>
    <row r="170" spans="1:1345" s="13" customFormat="1" ht="15" x14ac:dyDescent="0.25">
      <c r="A170" s="56"/>
      <c r="B170" s="169" t="s">
        <v>88</v>
      </c>
      <c r="C170" s="134"/>
      <c r="F170" s="59">
        <f>F60</f>
        <v>0</v>
      </c>
      <c r="G170" s="75"/>
      <c r="H170" s="75"/>
      <c r="I170" s="75"/>
      <c r="J170" s="59">
        <f>J60</f>
        <v>0</v>
      </c>
      <c r="K170" s="75"/>
      <c r="L170" s="75"/>
      <c r="M170" s="75"/>
      <c r="N170" s="59">
        <f>N60</f>
        <v>0</v>
      </c>
      <c r="O170" s="75"/>
      <c r="P170" s="75"/>
      <c r="Q170" s="75"/>
      <c r="R170" s="59">
        <f>R60</f>
        <v>0</v>
      </c>
      <c r="S170" s="75"/>
      <c r="T170" s="75"/>
      <c r="U170" s="75"/>
      <c r="V170" s="59">
        <f>V60</f>
        <v>0</v>
      </c>
      <c r="W170" s="75"/>
      <c r="X170" s="75"/>
      <c r="Y170" s="75"/>
      <c r="Z170" s="59">
        <f>Z60</f>
        <v>0</v>
      </c>
      <c r="AA170" s="75"/>
      <c r="AB170" s="179">
        <f t="shared" si="34"/>
        <v>0</v>
      </c>
      <c r="AC170" s="179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  <c r="AMK170" s="12"/>
      <c r="AML170" s="12"/>
      <c r="AMM170" s="12"/>
      <c r="AMN170" s="12"/>
      <c r="AMO170" s="12"/>
      <c r="AMP170" s="12"/>
      <c r="AMQ170" s="12"/>
      <c r="AMR170" s="12"/>
      <c r="AMS170" s="12"/>
      <c r="AMT170" s="12"/>
      <c r="AMU170" s="12"/>
      <c r="AMV170" s="12"/>
      <c r="AMW170" s="12"/>
      <c r="AMX170" s="12"/>
      <c r="AMY170" s="12"/>
      <c r="AMZ170" s="12"/>
      <c r="ANA170" s="12"/>
      <c r="ANB170" s="12"/>
      <c r="ANC170" s="12"/>
      <c r="AND170" s="12"/>
      <c r="ANE170" s="12"/>
      <c r="ANF170" s="12"/>
      <c r="ANG170" s="12"/>
      <c r="ANH170" s="12"/>
      <c r="ANI170" s="12"/>
      <c r="ANJ170" s="12"/>
      <c r="ANK170" s="12"/>
      <c r="ANL170" s="12"/>
      <c r="ANM170" s="12"/>
      <c r="ANN170" s="12"/>
      <c r="ANO170" s="12"/>
      <c r="ANP170" s="12"/>
      <c r="ANQ170" s="12"/>
      <c r="ANR170" s="12"/>
      <c r="ANS170" s="12"/>
      <c r="ANT170" s="12"/>
      <c r="ANU170" s="12"/>
      <c r="ANV170" s="12"/>
      <c r="ANW170" s="12"/>
      <c r="ANX170" s="12"/>
      <c r="ANY170" s="12"/>
      <c r="ANZ170" s="12"/>
      <c r="AOA170" s="12"/>
      <c r="AOB170" s="12"/>
      <c r="AOC170" s="12"/>
      <c r="AOD170" s="12"/>
      <c r="AOE170" s="12"/>
      <c r="AOF170" s="12"/>
      <c r="AOG170" s="12"/>
      <c r="AOH170" s="12"/>
      <c r="AOI170" s="12"/>
      <c r="AOJ170" s="12"/>
      <c r="AOK170" s="12"/>
      <c r="AOL170" s="12"/>
      <c r="AOM170" s="12"/>
      <c r="AON170" s="12"/>
      <c r="AOO170" s="12"/>
      <c r="AOP170" s="12"/>
      <c r="AOQ170" s="12"/>
      <c r="AOR170" s="12"/>
      <c r="AOS170" s="12"/>
      <c r="AOT170" s="12"/>
      <c r="AOU170" s="12"/>
      <c r="AOV170" s="12"/>
      <c r="AOW170" s="12"/>
      <c r="AOX170" s="12"/>
      <c r="AOY170" s="12"/>
      <c r="AOZ170" s="12"/>
      <c r="APA170" s="12"/>
      <c r="APB170" s="12"/>
      <c r="APC170" s="12"/>
      <c r="APD170" s="12"/>
      <c r="APE170" s="12"/>
      <c r="APF170" s="12"/>
      <c r="APG170" s="12"/>
      <c r="APH170" s="12"/>
      <c r="API170" s="12"/>
      <c r="APJ170" s="12"/>
      <c r="APK170" s="12"/>
      <c r="APL170" s="12"/>
      <c r="APM170" s="12"/>
      <c r="APN170" s="12"/>
      <c r="APO170" s="12"/>
      <c r="APP170" s="12"/>
      <c r="APQ170" s="12"/>
      <c r="APR170" s="12"/>
      <c r="APS170" s="12"/>
      <c r="APT170" s="12"/>
      <c r="APU170" s="12"/>
      <c r="APV170" s="12"/>
      <c r="APW170" s="12"/>
      <c r="APX170" s="12"/>
      <c r="APY170" s="12"/>
      <c r="APZ170" s="12"/>
      <c r="AQA170" s="12"/>
      <c r="AQB170" s="12"/>
      <c r="AQC170" s="12"/>
      <c r="AQD170" s="12"/>
      <c r="AQE170" s="12"/>
      <c r="AQF170" s="12"/>
      <c r="AQG170" s="12"/>
      <c r="AQH170" s="12"/>
      <c r="AQI170" s="12"/>
      <c r="AQJ170" s="12"/>
      <c r="AQK170" s="12"/>
      <c r="AQL170" s="12"/>
      <c r="AQM170" s="12"/>
      <c r="AQN170" s="12"/>
      <c r="AQO170" s="12"/>
      <c r="AQP170" s="12"/>
      <c r="AQQ170" s="12"/>
      <c r="AQR170" s="12"/>
      <c r="AQS170" s="12"/>
      <c r="AQT170" s="12"/>
      <c r="AQU170" s="12"/>
      <c r="AQV170" s="12"/>
      <c r="AQW170" s="12"/>
      <c r="AQX170" s="12"/>
      <c r="AQY170" s="12"/>
      <c r="AQZ170" s="12"/>
      <c r="ARA170" s="12"/>
      <c r="ARB170" s="12"/>
      <c r="ARC170" s="12"/>
      <c r="ARD170" s="12"/>
      <c r="ARE170" s="12"/>
      <c r="ARF170" s="12"/>
      <c r="ARG170" s="12"/>
      <c r="ARH170" s="12"/>
      <c r="ARI170" s="12"/>
      <c r="ARJ170" s="12"/>
      <c r="ARK170" s="12"/>
      <c r="ARL170" s="12"/>
      <c r="ARM170" s="12"/>
      <c r="ARN170" s="12"/>
      <c r="ARO170" s="12"/>
      <c r="ARP170" s="12"/>
      <c r="ARQ170" s="12"/>
      <c r="ARR170" s="12"/>
      <c r="ARS170" s="12"/>
      <c r="ART170" s="12"/>
      <c r="ARU170" s="12"/>
      <c r="ARV170" s="12"/>
      <c r="ARW170" s="12"/>
      <c r="ARX170" s="12"/>
      <c r="ARY170" s="12"/>
      <c r="ARZ170" s="12"/>
      <c r="ASA170" s="12"/>
      <c r="ASB170" s="12"/>
      <c r="ASC170" s="12"/>
      <c r="ASD170" s="12"/>
      <c r="ASE170" s="12"/>
      <c r="ASF170" s="12"/>
      <c r="ASG170" s="12"/>
      <c r="ASH170" s="12"/>
      <c r="ASI170" s="12"/>
      <c r="ASJ170" s="12"/>
      <c r="ASK170" s="12"/>
      <c r="ASL170" s="12"/>
      <c r="ASM170" s="12"/>
      <c r="ASN170" s="12"/>
      <c r="ASO170" s="12"/>
      <c r="ASP170" s="12"/>
      <c r="ASQ170" s="12"/>
      <c r="ASR170" s="12"/>
      <c r="ASS170" s="12"/>
      <c r="AST170" s="12"/>
      <c r="ASU170" s="12"/>
      <c r="ASV170" s="12"/>
      <c r="ASW170" s="12"/>
      <c r="ASX170" s="12"/>
      <c r="ASY170" s="12"/>
      <c r="ASZ170" s="12"/>
      <c r="ATA170" s="12"/>
      <c r="ATB170" s="12"/>
      <c r="ATC170" s="12"/>
      <c r="ATD170" s="12"/>
      <c r="ATE170" s="12"/>
      <c r="ATF170" s="12"/>
      <c r="ATG170" s="12"/>
      <c r="ATH170" s="12"/>
      <c r="ATI170" s="12"/>
      <c r="ATJ170" s="12"/>
      <c r="ATK170" s="12"/>
      <c r="ATL170" s="12"/>
      <c r="ATM170" s="12"/>
      <c r="ATN170" s="12"/>
      <c r="ATO170" s="12"/>
      <c r="ATP170" s="12"/>
      <c r="ATQ170" s="12"/>
      <c r="ATR170" s="12"/>
      <c r="ATS170" s="12"/>
      <c r="ATT170" s="12"/>
      <c r="ATU170" s="12"/>
      <c r="ATV170" s="12"/>
      <c r="ATW170" s="12"/>
      <c r="ATX170" s="12"/>
      <c r="ATY170" s="12"/>
      <c r="ATZ170" s="12"/>
      <c r="AUA170" s="12"/>
      <c r="AUB170" s="12"/>
      <c r="AUC170" s="12"/>
      <c r="AUD170" s="12"/>
      <c r="AUE170" s="12"/>
      <c r="AUF170" s="12"/>
      <c r="AUG170" s="12"/>
      <c r="AUH170" s="12"/>
      <c r="AUI170" s="12"/>
      <c r="AUJ170" s="12"/>
      <c r="AUK170" s="12"/>
      <c r="AUL170" s="12"/>
      <c r="AUM170" s="12"/>
      <c r="AUN170" s="12"/>
      <c r="AUO170" s="12"/>
      <c r="AUP170" s="12"/>
      <c r="AUQ170" s="12"/>
      <c r="AUR170" s="12"/>
      <c r="AUS170" s="12"/>
      <c r="AUT170" s="12"/>
      <c r="AUU170" s="12"/>
      <c r="AUV170" s="12"/>
      <c r="AUW170" s="12"/>
      <c r="AUX170" s="12"/>
      <c r="AUY170" s="12"/>
      <c r="AUZ170" s="12"/>
      <c r="AVA170" s="12"/>
      <c r="AVB170" s="12"/>
      <c r="AVC170" s="12"/>
      <c r="AVD170" s="12"/>
      <c r="AVE170" s="12"/>
      <c r="AVF170" s="12"/>
      <c r="AVG170" s="12"/>
      <c r="AVH170" s="12"/>
      <c r="AVI170" s="12"/>
      <c r="AVJ170" s="12"/>
      <c r="AVK170" s="12"/>
      <c r="AVL170" s="12"/>
      <c r="AVM170" s="12"/>
      <c r="AVN170" s="12"/>
      <c r="AVO170" s="12"/>
      <c r="AVP170" s="12"/>
      <c r="AVQ170" s="12"/>
      <c r="AVR170" s="12"/>
      <c r="AVS170" s="12"/>
      <c r="AVT170" s="12"/>
      <c r="AVU170" s="12"/>
      <c r="AVV170" s="12"/>
      <c r="AVW170" s="12"/>
      <c r="AVX170" s="12"/>
      <c r="AVY170" s="12"/>
      <c r="AVZ170" s="12"/>
      <c r="AWA170" s="12"/>
      <c r="AWB170" s="12"/>
      <c r="AWC170" s="12"/>
      <c r="AWD170" s="12"/>
      <c r="AWE170" s="12"/>
      <c r="AWF170" s="12"/>
      <c r="AWG170" s="12"/>
      <c r="AWH170" s="12"/>
      <c r="AWI170" s="12"/>
      <c r="AWJ170" s="12"/>
      <c r="AWK170" s="12"/>
      <c r="AWL170" s="12"/>
      <c r="AWM170" s="12"/>
      <c r="AWN170" s="12"/>
      <c r="AWO170" s="12"/>
      <c r="AWP170" s="12"/>
      <c r="AWQ170" s="12"/>
      <c r="AWR170" s="12"/>
      <c r="AWS170" s="12"/>
      <c r="AWT170" s="12"/>
      <c r="AWU170" s="12"/>
      <c r="AWV170" s="12"/>
      <c r="AWW170" s="12"/>
      <c r="AWX170" s="12"/>
      <c r="AWY170" s="12"/>
      <c r="AWZ170" s="12"/>
      <c r="AXA170" s="12"/>
      <c r="AXB170" s="12"/>
      <c r="AXC170" s="12"/>
      <c r="AXD170" s="12"/>
      <c r="AXE170" s="12"/>
      <c r="AXF170" s="12"/>
      <c r="AXG170" s="12"/>
      <c r="AXH170" s="12"/>
      <c r="AXI170" s="12"/>
      <c r="AXJ170" s="12"/>
      <c r="AXK170" s="12"/>
      <c r="AXL170" s="12"/>
      <c r="AXM170" s="12"/>
      <c r="AXN170" s="12"/>
      <c r="AXO170" s="12"/>
      <c r="AXP170" s="12"/>
      <c r="AXQ170" s="12"/>
      <c r="AXR170" s="12"/>
      <c r="AXS170" s="12"/>
      <c r="AXT170" s="12"/>
      <c r="AXU170" s="12"/>
      <c r="AXV170" s="12"/>
      <c r="AXW170" s="12"/>
      <c r="AXX170" s="12"/>
      <c r="AXY170" s="12"/>
      <c r="AXZ170" s="12"/>
      <c r="AYA170" s="12"/>
      <c r="AYB170" s="12"/>
      <c r="AYC170" s="12"/>
      <c r="AYD170" s="12"/>
      <c r="AYE170" s="12"/>
      <c r="AYF170" s="12"/>
      <c r="AYG170" s="12"/>
      <c r="AYH170" s="12"/>
      <c r="AYI170" s="12"/>
      <c r="AYJ170" s="12"/>
      <c r="AYK170" s="12"/>
      <c r="AYL170" s="12"/>
      <c r="AYM170" s="12"/>
      <c r="AYN170" s="12"/>
      <c r="AYO170" s="12"/>
      <c r="AYP170" s="12"/>
      <c r="AYQ170" s="12"/>
      <c r="AYR170" s="12"/>
      <c r="AYS170" s="12"/>
    </row>
    <row r="171" spans="1:1345" s="13" customFormat="1" ht="14.25" x14ac:dyDescent="0.2">
      <c r="A171" s="56"/>
      <c r="B171" s="168" t="s">
        <v>79</v>
      </c>
      <c r="F171" s="75">
        <f>F61</f>
        <v>0</v>
      </c>
      <c r="G171" s="75"/>
      <c r="H171" s="75"/>
      <c r="I171" s="75"/>
      <c r="J171" s="75">
        <f>J61</f>
        <v>0</v>
      </c>
      <c r="K171" s="75"/>
      <c r="L171" s="75"/>
      <c r="M171" s="75"/>
      <c r="N171" s="75">
        <f>N61</f>
        <v>0</v>
      </c>
      <c r="O171" s="75"/>
      <c r="P171" s="75"/>
      <c r="Q171" s="75"/>
      <c r="R171" s="75">
        <f>R61</f>
        <v>0</v>
      </c>
      <c r="S171" s="75"/>
      <c r="T171" s="75"/>
      <c r="U171" s="75"/>
      <c r="V171" s="75">
        <f>V61</f>
        <v>0</v>
      </c>
      <c r="W171" s="75"/>
      <c r="X171" s="75"/>
      <c r="Y171" s="75"/>
      <c r="Z171" s="75">
        <f>Z61</f>
        <v>0</v>
      </c>
      <c r="AA171" s="75"/>
      <c r="AB171" s="179">
        <f t="shared" si="34"/>
        <v>0</v>
      </c>
      <c r="AC171" s="179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2"/>
      <c r="ALW171" s="12"/>
      <c r="ALX171" s="12"/>
      <c r="ALY171" s="12"/>
      <c r="ALZ171" s="12"/>
      <c r="AMA171" s="12"/>
      <c r="AMB171" s="12"/>
      <c r="AMC171" s="12"/>
      <c r="AMD171" s="12"/>
      <c r="AME171" s="12"/>
      <c r="AMF171" s="12"/>
      <c r="AMG171" s="12"/>
      <c r="AMH171" s="12"/>
      <c r="AMI171" s="12"/>
      <c r="AMJ171" s="12"/>
      <c r="AMK171" s="12"/>
      <c r="AML171" s="12"/>
      <c r="AMM171" s="12"/>
      <c r="AMN171" s="12"/>
      <c r="AMO171" s="12"/>
      <c r="AMP171" s="12"/>
      <c r="AMQ171" s="12"/>
      <c r="AMR171" s="12"/>
      <c r="AMS171" s="12"/>
      <c r="AMT171" s="12"/>
      <c r="AMU171" s="12"/>
      <c r="AMV171" s="12"/>
      <c r="AMW171" s="12"/>
      <c r="AMX171" s="12"/>
      <c r="AMY171" s="12"/>
      <c r="AMZ171" s="12"/>
      <c r="ANA171" s="12"/>
      <c r="ANB171" s="12"/>
      <c r="ANC171" s="12"/>
      <c r="AND171" s="12"/>
      <c r="ANE171" s="12"/>
      <c r="ANF171" s="12"/>
      <c r="ANG171" s="12"/>
      <c r="ANH171" s="12"/>
      <c r="ANI171" s="12"/>
      <c r="ANJ171" s="12"/>
      <c r="ANK171" s="12"/>
      <c r="ANL171" s="12"/>
      <c r="ANM171" s="12"/>
      <c r="ANN171" s="12"/>
      <c r="ANO171" s="12"/>
      <c r="ANP171" s="12"/>
      <c r="ANQ171" s="12"/>
      <c r="ANR171" s="12"/>
      <c r="ANS171" s="12"/>
      <c r="ANT171" s="12"/>
      <c r="ANU171" s="12"/>
      <c r="ANV171" s="12"/>
      <c r="ANW171" s="12"/>
      <c r="ANX171" s="12"/>
      <c r="ANY171" s="12"/>
      <c r="ANZ171" s="12"/>
      <c r="AOA171" s="12"/>
      <c r="AOB171" s="12"/>
      <c r="AOC171" s="12"/>
      <c r="AOD171" s="12"/>
      <c r="AOE171" s="12"/>
      <c r="AOF171" s="12"/>
      <c r="AOG171" s="12"/>
      <c r="AOH171" s="12"/>
      <c r="AOI171" s="12"/>
      <c r="AOJ171" s="12"/>
      <c r="AOK171" s="12"/>
      <c r="AOL171" s="12"/>
      <c r="AOM171" s="12"/>
      <c r="AON171" s="12"/>
      <c r="AOO171" s="12"/>
      <c r="AOP171" s="12"/>
      <c r="AOQ171" s="12"/>
      <c r="AOR171" s="12"/>
      <c r="AOS171" s="12"/>
      <c r="AOT171" s="12"/>
      <c r="AOU171" s="12"/>
      <c r="AOV171" s="12"/>
      <c r="AOW171" s="12"/>
      <c r="AOX171" s="12"/>
      <c r="AOY171" s="12"/>
      <c r="AOZ171" s="12"/>
      <c r="APA171" s="12"/>
      <c r="APB171" s="12"/>
      <c r="APC171" s="12"/>
      <c r="APD171" s="12"/>
      <c r="APE171" s="12"/>
      <c r="APF171" s="12"/>
      <c r="APG171" s="12"/>
      <c r="APH171" s="12"/>
      <c r="API171" s="12"/>
      <c r="APJ171" s="12"/>
      <c r="APK171" s="12"/>
      <c r="APL171" s="12"/>
      <c r="APM171" s="12"/>
      <c r="APN171" s="12"/>
      <c r="APO171" s="12"/>
      <c r="APP171" s="12"/>
      <c r="APQ171" s="12"/>
      <c r="APR171" s="12"/>
      <c r="APS171" s="12"/>
      <c r="APT171" s="12"/>
      <c r="APU171" s="12"/>
      <c r="APV171" s="12"/>
      <c r="APW171" s="12"/>
      <c r="APX171" s="12"/>
      <c r="APY171" s="12"/>
      <c r="APZ171" s="12"/>
      <c r="AQA171" s="12"/>
      <c r="AQB171" s="12"/>
      <c r="AQC171" s="12"/>
      <c r="AQD171" s="12"/>
      <c r="AQE171" s="12"/>
      <c r="AQF171" s="12"/>
      <c r="AQG171" s="12"/>
      <c r="AQH171" s="12"/>
      <c r="AQI171" s="12"/>
      <c r="AQJ171" s="12"/>
      <c r="AQK171" s="12"/>
      <c r="AQL171" s="12"/>
      <c r="AQM171" s="12"/>
      <c r="AQN171" s="12"/>
      <c r="AQO171" s="12"/>
      <c r="AQP171" s="12"/>
      <c r="AQQ171" s="12"/>
      <c r="AQR171" s="12"/>
      <c r="AQS171" s="12"/>
      <c r="AQT171" s="12"/>
      <c r="AQU171" s="12"/>
      <c r="AQV171" s="12"/>
      <c r="AQW171" s="12"/>
      <c r="AQX171" s="12"/>
      <c r="AQY171" s="12"/>
      <c r="AQZ171" s="12"/>
      <c r="ARA171" s="12"/>
      <c r="ARB171" s="12"/>
      <c r="ARC171" s="12"/>
      <c r="ARD171" s="12"/>
      <c r="ARE171" s="12"/>
      <c r="ARF171" s="12"/>
      <c r="ARG171" s="12"/>
      <c r="ARH171" s="12"/>
      <c r="ARI171" s="12"/>
      <c r="ARJ171" s="12"/>
      <c r="ARK171" s="12"/>
      <c r="ARL171" s="12"/>
      <c r="ARM171" s="12"/>
      <c r="ARN171" s="12"/>
      <c r="ARO171" s="12"/>
      <c r="ARP171" s="12"/>
      <c r="ARQ171" s="12"/>
      <c r="ARR171" s="12"/>
      <c r="ARS171" s="12"/>
      <c r="ART171" s="12"/>
      <c r="ARU171" s="12"/>
      <c r="ARV171" s="12"/>
      <c r="ARW171" s="12"/>
      <c r="ARX171" s="12"/>
      <c r="ARY171" s="12"/>
      <c r="ARZ171" s="12"/>
      <c r="ASA171" s="12"/>
      <c r="ASB171" s="12"/>
      <c r="ASC171" s="12"/>
      <c r="ASD171" s="12"/>
      <c r="ASE171" s="12"/>
      <c r="ASF171" s="12"/>
      <c r="ASG171" s="12"/>
      <c r="ASH171" s="12"/>
      <c r="ASI171" s="12"/>
      <c r="ASJ171" s="12"/>
      <c r="ASK171" s="12"/>
      <c r="ASL171" s="12"/>
      <c r="ASM171" s="12"/>
      <c r="ASN171" s="12"/>
      <c r="ASO171" s="12"/>
      <c r="ASP171" s="12"/>
      <c r="ASQ171" s="12"/>
      <c r="ASR171" s="12"/>
      <c r="ASS171" s="12"/>
      <c r="AST171" s="12"/>
      <c r="ASU171" s="12"/>
      <c r="ASV171" s="12"/>
      <c r="ASW171" s="12"/>
      <c r="ASX171" s="12"/>
      <c r="ASY171" s="12"/>
      <c r="ASZ171" s="12"/>
      <c r="ATA171" s="12"/>
      <c r="ATB171" s="12"/>
      <c r="ATC171" s="12"/>
      <c r="ATD171" s="12"/>
      <c r="ATE171" s="12"/>
      <c r="ATF171" s="12"/>
      <c r="ATG171" s="12"/>
      <c r="ATH171" s="12"/>
      <c r="ATI171" s="12"/>
      <c r="ATJ171" s="12"/>
      <c r="ATK171" s="12"/>
      <c r="ATL171" s="12"/>
      <c r="ATM171" s="12"/>
      <c r="ATN171" s="12"/>
      <c r="ATO171" s="12"/>
      <c r="ATP171" s="12"/>
      <c r="ATQ171" s="12"/>
      <c r="ATR171" s="12"/>
      <c r="ATS171" s="12"/>
      <c r="ATT171" s="12"/>
      <c r="ATU171" s="12"/>
      <c r="ATV171" s="12"/>
      <c r="ATW171" s="12"/>
      <c r="ATX171" s="12"/>
      <c r="ATY171" s="12"/>
      <c r="ATZ171" s="12"/>
      <c r="AUA171" s="12"/>
      <c r="AUB171" s="12"/>
      <c r="AUC171" s="12"/>
      <c r="AUD171" s="12"/>
      <c r="AUE171" s="12"/>
      <c r="AUF171" s="12"/>
      <c r="AUG171" s="12"/>
      <c r="AUH171" s="12"/>
      <c r="AUI171" s="12"/>
      <c r="AUJ171" s="12"/>
      <c r="AUK171" s="12"/>
      <c r="AUL171" s="12"/>
      <c r="AUM171" s="12"/>
      <c r="AUN171" s="12"/>
      <c r="AUO171" s="12"/>
      <c r="AUP171" s="12"/>
      <c r="AUQ171" s="12"/>
      <c r="AUR171" s="12"/>
      <c r="AUS171" s="12"/>
      <c r="AUT171" s="12"/>
      <c r="AUU171" s="12"/>
      <c r="AUV171" s="12"/>
      <c r="AUW171" s="12"/>
      <c r="AUX171" s="12"/>
      <c r="AUY171" s="12"/>
      <c r="AUZ171" s="12"/>
      <c r="AVA171" s="12"/>
      <c r="AVB171" s="12"/>
      <c r="AVC171" s="12"/>
      <c r="AVD171" s="12"/>
      <c r="AVE171" s="12"/>
      <c r="AVF171" s="12"/>
      <c r="AVG171" s="12"/>
      <c r="AVH171" s="12"/>
      <c r="AVI171" s="12"/>
      <c r="AVJ171" s="12"/>
      <c r="AVK171" s="12"/>
      <c r="AVL171" s="12"/>
      <c r="AVM171" s="12"/>
      <c r="AVN171" s="12"/>
      <c r="AVO171" s="12"/>
      <c r="AVP171" s="12"/>
      <c r="AVQ171" s="12"/>
      <c r="AVR171" s="12"/>
      <c r="AVS171" s="12"/>
      <c r="AVT171" s="12"/>
      <c r="AVU171" s="12"/>
      <c r="AVV171" s="12"/>
      <c r="AVW171" s="12"/>
      <c r="AVX171" s="12"/>
      <c r="AVY171" s="12"/>
      <c r="AVZ171" s="12"/>
      <c r="AWA171" s="12"/>
      <c r="AWB171" s="12"/>
      <c r="AWC171" s="12"/>
      <c r="AWD171" s="12"/>
      <c r="AWE171" s="12"/>
      <c r="AWF171" s="12"/>
      <c r="AWG171" s="12"/>
      <c r="AWH171" s="12"/>
      <c r="AWI171" s="12"/>
      <c r="AWJ171" s="12"/>
      <c r="AWK171" s="12"/>
      <c r="AWL171" s="12"/>
      <c r="AWM171" s="12"/>
      <c r="AWN171" s="12"/>
      <c r="AWO171" s="12"/>
      <c r="AWP171" s="12"/>
      <c r="AWQ171" s="12"/>
      <c r="AWR171" s="12"/>
      <c r="AWS171" s="12"/>
      <c r="AWT171" s="12"/>
      <c r="AWU171" s="12"/>
      <c r="AWV171" s="12"/>
      <c r="AWW171" s="12"/>
      <c r="AWX171" s="12"/>
      <c r="AWY171" s="12"/>
      <c r="AWZ171" s="12"/>
      <c r="AXA171" s="12"/>
      <c r="AXB171" s="12"/>
      <c r="AXC171" s="12"/>
      <c r="AXD171" s="12"/>
      <c r="AXE171" s="12"/>
      <c r="AXF171" s="12"/>
      <c r="AXG171" s="12"/>
      <c r="AXH171" s="12"/>
      <c r="AXI171" s="12"/>
      <c r="AXJ171" s="12"/>
      <c r="AXK171" s="12"/>
      <c r="AXL171" s="12"/>
      <c r="AXM171" s="12"/>
      <c r="AXN171" s="12"/>
      <c r="AXO171" s="12"/>
      <c r="AXP171" s="12"/>
      <c r="AXQ171" s="12"/>
      <c r="AXR171" s="12"/>
      <c r="AXS171" s="12"/>
      <c r="AXT171" s="12"/>
      <c r="AXU171" s="12"/>
      <c r="AXV171" s="12"/>
      <c r="AXW171" s="12"/>
      <c r="AXX171" s="12"/>
      <c r="AXY171" s="12"/>
      <c r="AXZ171" s="12"/>
      <c r="AYA171" s="12"/>
      <c r="AYB171" s="12"/>
      <c r="AYC171" s="12"/>
      <c r="AYD171" s="12"/>
      <c r="AYE171" s="12"/>
      <c r="AYF171" s="12"/>
      <c r="AYG171" s="12"/>
      <c r="AYH171" s="12"/>
      <c r="AYI171" s="12"/>
      <c r="AYJ171" s="12"/>
      <c r="AYK171" s="12"/>
      <c r="AYL171" s="12"/>
      <c r="AYM171" s="12"/>
      <c r="AYN171" s="12"/>
      <c r="AYO171" s="12"/>
      <c r="AYP171" s="12"/>
      <c r="AYQ171" s="12"/>
      <c r="AYR171" s="12"/>
      <c r="AYS171" s="12"/>
    </row>
    <row r="172" spans="1:1345" s="11" customFormat="1" ht="15" x14ac:dyDescent="0.25">
      <c r="A172" s="62">
        <v>20</v>
      </c>
      <c r="B172" s="135" t="s">
        <v>18</v>
      </c>
      <c r="C172" s="76"/>
      <c r="D172" s="76"/>
      <c r="E172" s="76"/>
      <c r="F172" s="77">
        <f>F84</f>
        <v>0</v>
      </c>
      <c r="G172" s="76"/>
      <c r="H172" s="76"/>
      <c r="I172" s="76"/>
      <c r="J172" s="77">
        <f>J84</f>
        <v>0</v>
      </c>
      <c r="K172" s="76"/>
      <c r="L172" s="76"/>
      <c r="M172" s="76"/>
      <c r="N172" s="77">
        <f>N84</f>
        <v>0</v>
      </c>
      <c r="O172" s="76"/>
      <c r="P172" s="76"/>
      <c r="Q172" s="76"/>
      <c r="R172" s="77">
        <f>R84</f>
        <v>0</v>
      </c>
      <c r="S172" s="76"/>
      <c r="T172" s="76"/>
      <c r="U172" s="76"/>
      <c r="V172" s="77">
        <f>V84</f>
        <v>0</v>
      </c>
      <c r="W172" s="76"/>
      <c r="X172" s="76"/>
      <c r="Y172" s="76"/>
      <c r="Z172" s="77">
        <f>Z84</f>
        <v>0</v>
      </c>
      <c r="AA172" s="76"/>
      <c r="AB172" s="78">
        <f t="shared" si="34"/>
        <v>0</v>
      </c>
      <c r="AC172" s="79"/>
    </row>
    <row r="173" spans="1:1345" s="3" customFormat="1" ht="15" x14ac:dyDescent="0.25">
      <c r="A173" s="62">
        <v>30</v>
      </c>
      <c r="B173" s="133" t="s">
        <v>23</v>
      </c>
      <c r="C173" s="80"/>
      <c r="D173" s="80"/>
      <c r="E173" s="80"/>
      <c r="F173" s="64">
        <f>F99</f>
        <v>0</v>
      </c>
      <c r="G173" s="80"/>
      <c r="H173" s="80"/>
      <c r="I173" s="80"/>
      <c r="J173" s="64">
        <f>J99</f>
        <v>0</v>
      </c>
      <c r="K173" s="80"/>
      <c r="L173" s="80"/>
      <c r="M173" s="80"/>
      <c r="N173" s="64">
        <f>N99</f>
        <v>0</v>
      </c>
      <c r="O173" s="80"/>
      <c r="P173" s="80"/>
      <c r="Q173" s="80"/>
      <c r="R173" s="64">
        <f>R99</f>
        <v>0</v>
      </c>
      <c r="S173" s="80"/>
      <c r="T173" s="80"/>
      <c r="U173" s="80"/>
      <c r="V173" s="64">
        <f>V99</f>
        <v>0</v>
      </c>
      <c r="W173" s="80"/>
      <c r="X173" s="80"/>
      <c r="Y173" s="80"/>
      <c r="Z173" s="64">
        <f>Z99</f>
        <v>0</v>
      </c>
      <c r="AA173" s="81"/>
      <c r="AB173" s="82">
        <f t="shared" si="34"/>
        <v>0</v>
      </c>
      <c r="AC173" s="83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  <c r="AMQ173" s="2"/>
      <c r="AMR173" s="2"/>
      <c r="AMS173" s="2"/>
      <c r="AMT173" s="2"/>
      <c r="AMU173" s="2"/>
      <c r="AMV173" s="2"/>
      <c r="AMW173" s="2"/>
      <c r="AMX173" s="2"/>
      <c r="AMY173" s="2"/>
      <c r="AMZ173" s="2"/>
      <c r="ANA173" s="2"/>
      <c r="ANB173" s="2"/>
      <c r="ANC173" s="2"/>
      <c r="AND173" s="2"/>
      <c r="ANE173" s="2"/>
      <c r="ANF173" s="2"/>
      <c r="ANG173" s="2"/>
      <c r="ANH173" s="2"/>
      <c r="ANI173" s="2"/>
      <c r="ANJ173" s="2"/>
      <c r="ANK173" s="2"/>
      <c r="ANL173" s="2"/>
      <c r="ANM173" s="2"/>
      <c r="ANN173" s="2"/>
      <c r="ANO173" s="2"/>
      <c r="ANP173" s="2"/>
      <c r="ANQ173" s="2"/>
      <c r="ANR173" s="2"/>
      <c r="ANS173" s="2"/>
      <c r="ANT173" s="2"/>
      <c r="ANU173" s="2"/>
      <c r="ANV173" s="2"/>
      <c r="ANW173" s="2"/>
      <c r="ANX173" s="2"/>
      <c r="ANY173" s="2"/>
      <c r="ANZ173" s="2"/>
      <c r="AOA173" s="2"/>
      <c r="AOB173" s="2"/>
      <c r="AOC173" s="2"/>
      <c r="AOD173" s="2"/>
      <c r="AOE173" s="2"/>
      <c r="AOF173" s="2"/>
      <c r="AOG173" s="2"/>
      <c r="AOH173" s="2"/>
      <c r="AOI173" s="2"/>
      <c r="AOJ173" s="2"/>
      <c r="AOK173" s="2"/>
      <c r="AOL173" s="2"/>
      <c r="AOM173" s="2"/>
      <c r="AON173" s="2"/>
      <c r="AOO173" s="2"/>
      <c r="AOP173" s="2"/>
      <c r="AOQ173" s="2"/>
      <c r="AOR173" s="2"/>
      <c r="AOS173" s="2"/>
      <c r="AOT173" s="2"/>
      <c r="AOU173" s="2"/>
      <c r="AOV173" s="2"/>
      <c r="AOW173" s="2"/>
      <c r="AOX173" s="2"/>
      <c r="AOY173" s="2"/>
      <c r="AOZ173" s="2"/>
      <c r="APA173" s="2"/>
      <c r="APB173" s="2"/>
      <c r="APC173" s="2"/>
      <c r="APD173" s="2"/>
      <c r="APE173" s="2"/>
      <c r="APF173" s="2"/>
      <c r="APG173" s="2"/>
      <c r="APH173" s="2"/>
      <c r="API173" s="2"/>
      <c r="APJ173" s="2"/>
      <c r="APK173" s="2"/>
      <c r="APL173" s="2"/>
      <c r="APM173" s="2"/>
      <c r="APN173" s="2"/>
      <c r="APO173" s="2"/>
      <c r="APP173" s="2"/>
      <c r="APQ173" s="2"/>
      <c r="APR173" s="2"/>
      <c r="APS173" s="2"/>
      <c r="APT173" s="2"/>
      <c r="APU173" s="2"/>
      <c r="APV173" s="2"/>
      <c r="APW173" s="2"/>
      <c r="APX173" s="2"/>
      <c r="APY173" s="2"/>
      <c r="APZ173" s="2"/>
      <c r="AQA173" s="2"/>
      <c r="AQB173" s="2"/>
      <c r="AQC173" s="2"/>
      <c r="AQD173" s="2"/>
      <c r="AQE173" s="2"/>
      <c r="AQF173" s="2"/>
      <c r="AQG173" s="2"/>
      <c r="AQH173" s="2"/>
      <c r="AQI173" s="2"/>
      <c r="AQJ173" s="2"/>
      <c r="AQK173" s="2"/>
      <c r="AQL173" s="2"/>
      <c r="AQM173" s="2"/>
      <c r="AQN173" s="2"/>
      <c r="AQO173" s="2"/>
      <c r="AQP173" s="2"/>
      <c r="AQQ173" s="2"/>
      <c r="AQR173" s="2"/>
      <c r="AQS173" s="2"/>
      <c r="AQT173" s="2"/>
      <c r="AQU173" s="2"/>
      <c r="AQV173" s="2"/>
      <c r="AQW173" s="2"/>
      <c r="AQX173" s="2"/>
      <c r="AQY173" s="2"/>
      <c r="AQZ173" s="2"/>
      <c r="ARA173" s="2"/>
      <c r="ARB173" s="2"/>
      <c r="ARC173" s="2"/>
      <c r="ARD173" s="2"/>
      <c r="ARE173" s="2"/>
      <c r="ARF173" s="2"/>
      <c r="ARG173" s="2"/>
      <c r="ARH173" s="2"/>
      <c r="ARI173" s="2"/>
      <c r="ARJ173" s="2"/>
      <c r="ARK173" s="2"/>
      <c r="ARL173" s="2"/>
      <c r="ARM173" s="2"/>
      <c r="ARN173" s="2"/>
      <c r="ARO173" s="2"/>
      <c r="ARP173" s="2"/>
      <c r="ARQ173" s="2"/>
      <c r="ARR173" s="2"/>
      <c r="ARS173" s="2"/>
      <c r="ART173" s="2"/>
      <c r="ARU173" s="2"/>
      <c r="ARV173" s="2"/>
      <c r="ARW173" s="2"/>
      <c r="ARX173" s="2"/>
      <c r="ARY173" s="2"/>
      <c r="ARZ173" s="2"/>
      <c r="ASA173" s="2"/>
      <c r="ASB173" s="2"/>
      <c r="ASC173" s="2"/>
      <c r="ASD173" s="2"/>
      <c r="ASE173" s="2"/>
      <c r="ASF173" s="2"/>
      <c r="ASG173" s="2"/>
      <c r="ASH173" s="2"/>
      <c r="ASI173" s="2"/>
      <c r="ASJ173" s="2"/>
      <c r="ASK173" s="2"/>
      <c r="ASL173" s="2"/>
      <c r="ASM173" s="2"/>
      <c r="ASN173" s="2"/>
      <c r="ASO173" s="2"/>
      <c r="ASP173" s="2"/>
      <c r="ASQ173" s="2"/>
      <c r="ASR173" s="2"/>
      <c r="ASS173" s="2"/>
      <c r="AST173" s="2"/>
      <c r="ASU173" s="2"/>
      <c r="ASV173" s="2"/>
      <c r="ASW173" s="2"/>
      <c r="ASX173" s="2"/>
      <c r="ASY173" s="2"/>
      <c r="ASZ173" s="2"/>
      <c r="ATA173" s="2"/>
      <c r="ATB173" s="2"/>
      <c r="ATC173" s="2"/>
      <c r="ATD173" s="2"/>
      <c r="ATE173" s="2"/>
      <c r="ATF173" s="2"/>
      <c r="ATG173" s="2"/>
      <c r="ATH173" s="2"/>
      <c r="ATI173" s="2"/>
      <c r="ATJ173" s="2"/>
      <c r="ATK173" s="2"/>
      <c r="ATL173" s="2"/>
      <c r="ATM173" s="2"/>
      <c r="ATN173" s="2"/>
      <c r="ATO173" s="2"/>
      <c r="ATP173" s="2"/>
      <c r="ATQ173" s="2"/>
      <c r="ATR173" s="2"/>
      <c r="ATS173" s="2"/>
      <c r="ATT173" s="2"/>
      <c r="ATU173" s="2"/>
      <c r="ATV173" s="2"/>
      <c r="ATW173" s="2"/>
      <c r="ATX173" s="2"/>
      <c r="ATY173" s="2"/>
      <c r="ATZ173" s="2"/>
      <c r="AUA173" s="2"/>
      <c r="AUB173" s="2"/>
      <c r="AUC173" s="2"/>
      <c r="AUD173" s="2"/>
      <c r="AUE173" s="2"/>
      <c r="AUF173" s="2"/>
      <c r="AUG173" s="2"/>
      <c r="AUH173" s="2"/>
      <c r="AUI173" s="2"/>
      <c r="AUJ173" s="2"/>
      <c r="AUK173" s="2"/>
      <c r="AUL173" s="2"/>
      <c r="AUM173" s="2"/>
      <c r="AUN173" s="2"/>
      <c r="AUO173" s="2"/>
      <c r="AUP173" s="2"/>
      <c r="AUQ173" s="2"/>
      <c r="AUR173" s="2"/>
      <c r="AUS173" s="2"/>
      <c r="AUT173" s="2"/>
      <c r="AUU173" s="2"/>
      <c r="AUV173" s="2"/>
      <c r="AUW173" s="2"/>
      <c r="AUX173" s="2"/>
      <c r="AUY173" s="2"/>
      <c r="AUZ173" s="2"/>
      <c r="AVA173" s="2"/>
      <c r="AVB173" s="2"/>
      <c r="AVC173" s="2"/>
      <c r="AVD173" s="2"/>
      <c r="AVE173" s="2"/>
      <c r="AVF173" s="2"/>
      <c r="AVG173" s="2"/>
      <c r="AVH173" s="2"/>
      <c r="AVI173" s="2"/>
      <c r="AVJ173" s="2"/>
      <c r="AVK173" s="2"/>
      <c r="AVL173" s="2"/>
      <c r="AVM173" s="2"/>
      <c r="AVN173" s="2"/>
      <c r="AVO173" s="2"/>
      <c r="AVP173" s="2"/>
      <c r="AVQ173" s="2"/>
      <c r="AVR173" s="2"/>
      <c r="AVS173" s="2"/>
      <c r="AVT173" s="2"/>
      <c r="AVU173" s="2"/>
      <c r="AVV173" s="2"/>
      <c r="AVW173" s="2"/>
      <c r="AVX173" s="2"/>
      <c r="AVY173" s="2"/>
      <c r="AVZ173" s="2"/>
      <c r="AWA173" s="2"/>
      <c r="AWB173" s="2"/>
      <c r="AWC173" s="2"/>
      <c r="AWD173" s="2"/>
      <c r="AWE173" s="2"/>
      <c r="AWF173" s="2"/>
      <c r="AWG173" s="2"/>
      <c r="AWH173" s="2"/>
      <c r="AWI173" s="2"/>
      <c r="AWJ173" s="2"/>
      <c r="AWK173" s="2"/>
      <c r="AWL173" s="2"/>
      <c r="AWM173" s="2"/>
      <c r="AWN173" s="2"/>
      <c r="AWO173" s="2"/>
      <c r="AWP173" s="2"/>
      <c r="AWQ173" s="2"/>
      <c r="AWR173" s="2"/>
      <c r="AWS173" s="2"/>
      <c r="AWT173" s="2"/>
      <c r="AWU173" s="2"/>
      <c r="AWV173" s="2"/>
      <c r="AWW173" s="2"/>
      <c r="AWX173" s="2"/>
      <c r="AWY173" s="2"/>
      <c r="AWZ173" s="2"/>
      <c r="AXA173" s="2"/>
      <c r="AXB173" s="2"/>
      <c r="AXC173" s="2"/>
      <c r="AXD173" s="2"/>
      <c r="AXE173" s="2"/>
      <c r="AXF173" s="2"/>
      <c r="AXG173" s="2"/>
      <c r="AXH173" s="2"/>
      <c r="AXI173" s="2"/>
      <c r="AXJ173" s="2"/>
      <c r="AXK173" s="2"/>
      <c r="AXL173" s="2"/>
      <c r="AXM173" s="2"/>
      <c r="AXN173" s="2"/>
      <c r="AXO173" s="2"/>
      <c r="AXP173" s="2"/>
      <c r="AXQ173" s="2"/>
      <c r="AXR173" s="2"/>
      <c r="AXS173" s="2"/>
      <c r="AXT173" s="2"/>
      <c r="AXU173" s="2"/>
      <c r="AXV173" s="2"/>
      <c r="AXW173" s="2"/>
      <c r="AXX173" s="2"/>
      <c r="AXY173" s="2"/>
      <c r="AXZ173" s="2"/>
      <c r="AYA173" s="2"/>
      <c r="AYB173" s="2"/>
      <c r="AYC173" s="2"/>
      <c r="AYD173" s="2"/>
      <c r="AYE173" s="2"/>
      <c r="AYF173" s="2"/>
      <c r="AYG173" s="2"/>
      <c r="AYH173" s="2"/>
      <c r="AYI173" s="2"/>
      <c r="AYJ173" s="2"/>
      <c r="AYK173" s="2"/>
      <c r="AYL173" s="2"/>
      <c r="AYM173" s="2"/>
      <c r="AYN173" s="2"/>
      <c r="AYO173" s="2"/>
      <c r="AYP173" s="2"/>
      <c r="AYQ173" s="2"/>
      <c r="AYR173" s="2"/>
      <c r="AYS173" s="2"/>
    </row>
    <row r="174" spans="1:1345" s="142" customFormat="1" ht="15.75" thickBot="1" x14ac:dyDescent="0.3">
      <c r="A174" s="136">
        <v>60.2</v>
      </c>
      <c r="B174" s="137" t="s">
        <v>32</v>
      </c>
      <c r="C174" s="138"/>
      <c r="D174" s="138"/>
      <c r="E174" s="138"/>
      <c r="F174" s="139">
        <f>SUM(F160+F172+F173)</f>
        <v>0</v>
      </c>
      <c r="G174" s="138"/>
      <c r="H174" s="138"/>
      <c r="I174" s="138"/>
      <c r="J174" s="139">
        <f>SUM(J160+J172+J173)</f>
        <v>0</v>
      </c>
      <c r="K174" s="138"/>
      <c r="L174" s="138"/>
      <c r="M174" s="138"/>
      <c r="N174" s="139">
        <f>SUM(N160+N172+N173)</f>
        <v>0</v>
      </c>
      <c r="O174" s="138"/>
      <c r="P174" s="138"/>
      <c r="Q174" s="138"/>
      <c r="R174" s="139">
        <f>SUM(R160+R172+R173)</f>
        <v>0</v>
      </c>
      <c r="S174" s="138"/>
      <c r="T174" s="138"/>
      <c r="U174" s="138"/>
      <c r="V174" s="139">
        <f>SUM(V160+V172+V173)</f>
        <v>0</v>
      </c>
      <c r="W174" s="138"/>
      <c r="X174" s="138"/>
      <c r="Y174" s="138"/>
      <c r="Z174" s="139">
        <f>SUM(Z160+Z172+Z173)</f>
        <v>0</v>
      </c>
      <c r="AA174" s="139"/>
      <c r="AB174" s="140">
        <f>SUM(AB160,AB172,AB173)</f>
        <v>0</v>
      </c>
      <c r="AC174" s="141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106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6"/>
      <c r="DV174" s="106"/>
      <c r="DW174" s="106"/>
      <c r="DX174" s="106"/>
      <c r="DY174" s="106"/>
      <c r="DZ174" s="106"/>
      <c r="EA174" s="106"/>
      <c r="EB174" s="106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06"/>
      <c r="EZ174" s="106"/>
      <c r="FA174" s="106"/>
      <c r="FB174" s="106"/>
      <c r="FC174" s="106"/>
      <c r="FD174" s="106"/>
      <c r="FE174" s="106"/>
      <c r="FF174" s="106"/>
      <c r="FG174" s="106"/>
      <c r="FH174" s="106"/>
      <c r="FI174" s="106"/>
      <c r="FJ174" s="106"/>
      <c r="FK174" s="106"/>
      <c r="FL174" s="106"/>
      <c r="FM174" s="106"/>
      <c r="FN174" s="106"/>
      <c r="FO174" s="106"/>
      <c r="FP174" s="106"/>
      <c r="FQ174" s="106"/>
      <c r="FR174" s="106"/>
      <c r="FS174" s="106"/>
      <c r="FT174" s="106"/>
      <c r="FU174" s="106"/>
      <c r="FV174" s="106"/>
      <c r="FW174" s="106"/>
      <c r="FX174" s="106"/>
      <c r="FY174" s="106"/>
      <c r="FZ174" s="106"/>
      <c r="GA174" s="106"/>
      <c r="GB174" s="106"/>
      <c r="GC174" s="106"/>
      <c r="GD174" s="106"/>
      <c r="GE174" s="106"/>
      <c r="GF174" s="106"/>
      <c r="GG174" s="106"/>
      <c r="GH174" s="106"/>
      <c r="GI174" s="106"/>
      <c r="GJ174" s="106"/>
      <c r="GK174" s="106"/>
      <c r="GL174" s="106"/>
      <c r="GM174" s="106"/>
      <c r="GN174" s="106"/>
      <c r="GO174" s="106"/>
      <c r="GP174" s="106"/>
      <c r="GQ174" s="106"/>
      <c r="GR174" s="106"/>
      <c r="GS174" s="106"/>
      <c r="GT174" s="106"/>
      <c r="GU174" s="106"/>
      <c r="GV174" s="106"/>
      <c r="GW174" s="106"/>
      <c r="GX174" s="106"/>
      <c r="GY174" s="106"/>
      <c r="GZ174" s="106"/>
      <c r="HA174" s="106"/>
      <c r="HB174" s="106"/>
      <c r="HC174" s="106"/>
      <c r="HD174" s="106"/>
      <c r="HE174" s="106"/>
      <c r="HF174" s="106"/>
      <c r="HG174" s="106"/>
      <c r="HH174" s="106"/>
      <c r="HI174" s="106"/>
      <c r="HJ174" s="106"/>
      <c r="HK174" s="106"/>
      <c r="HL174" s="106"/>
      <c r="HM174" s="106"/>
      <c r="HN174" s="106"/>
      <c r="HO174" s="106"/>
      <c r="HP174" s="106"/>
      <c r="HQ174" s="106"/>
      <c r="HR174" s="106"/>
      <c r="HS174" s="106"/>
      <c r="HT174" s="106"/>
      <c r="HU174" s="106"/>
      <c r="HV174" s="106"/>
      <c r="HW174" s="106"/>
      <c r="HX174" s="106"/>
      <c r="HY174" s="106"/>
      <c r="HZ174" s="106"/>
      <c r="IA174" s="106"/>
      <c r="IB174" s="106"/>
      <c r="IC174" s="106"/>
      <c r="ID174" s="106"/>
      <c r="IE174" s="106"/>
      <c r="IF174" s="106"/>
      <c r="IG174" s="106"/>
      <c r="IH174" s="106"/>
      <c r="II174" s="106"/>
      <c r="IJ174" s="106"/>
      <c r="IK174" s="106"/>
      <c r="IL174" s="106"/>
      <c r="IM174" s="106"/>
      <c r="IN174" s="106"/>
      <c r="IO174" s="106"/>
      <c r="IP174" s="106"/>
      <c r="IQ174" s="106"/>
      <c r="IR174" s="106"/>
      <c r="IS174" s="106"/>
      <c r="IT174" s="106"/>
      <c r="IU174" s="106"/>
      <c r="IV174" s="106"/>
      <c r="IW174" s="106"/>
      <c r="IX174" s="106"/>
      <c r="IY174" s="106"/>
      <c r="IZ174" s="106"/>
      <c r="JA174" s="106"/>
      <c r="JB174" s="106"/>
      <c r="JC174" s="106"/>
      <c r="JD174" s="106"/>
      <c r="JE174" s="106"/>
      <c r="JF174" s="106"/>
      <c r="JG174" s="106"/>
      <c r="JH174" s="106"/>
      <c r="JI174" s="106"/>
      <c r="JJ174" s="106"/>
      <c r="JK174" s="106"/>
      <c r="JL174" s="106"/>
      <c r="JM174" s="106"/>
      <c r="JN174" s="106"/>
      <c r="JO174" s="106"/>
      <c r="JP174" s="106"/>
      <c r="JQ174" s="106"/>
      <c r="JR174" s="106"/>
      <c r="JS174" s="106"/>
      <c r="JT174" s="106"/>
      <c r="JU174" s="106"/>
      <c r="JV174" s="106"/>
      <c r="JW174" s="106"/>
      <c r="JX174" s="106"/>
      <c r="JY174" s="106"/>
      <c r="JZ174" s="106"/>
      <c r="KA174" s="106"/>
      <c r="KB174" s="106"/>
      <c r="KC174" s="106"/>
      <c r="KD174" s="106"/>
      <c r="KE174" s="106"/>
      <c r="KF174" s="106"/>
      <c r="KG174" s="106"/>
      <c r="KH174" s="106"/>
      <c r="KI174" s="106"/>
      <c r="KJ174" s="106"/>
      <c r="KK174" s="106"/>
      <c r="KL174" s="106"/>
      <c r="KM174" s="106"/>
      <c r="KN174" s="106"/>
      <c r="KO174" s="106"/>
      <c r="KP174" s="106"/>
      <c r="KQ174" s="106"/>
      <c r="KR174" s="106"/>
      <c r="KS174" s="106"/>
      <c r="KT174" s="106"/>
      <c r="KU174" s="106"/>
      <c r="KV174" s="106"/>
      <c r="KW174" s="106"/>
      <c r="KX174" s="106"/>
      <c r="KY174" s="106"/>
      <c r="KZ174" s="106"/>
      <c r="LA174" s="106"/>
      <c r="LB174" s="106"/>
      <c r="LC174" s="106"/>
      <c r="LD174" s="106"/>
      <c r="LE174" s="106"/>
      <c r="LF174" s="106"/>
      <c r="LG174" s="106"/>
      <c r="LH174" s="106"/>
      <c r="LI174" s="106"/>
      <c r="LJ174" s="106"/>
      <c r="LK174" s="106"/>
      <c r="LL174" s="106"/>
      <c r="LM174" s="106"/>
      <c r="LN174" s="106"/>
      <c r="LO174" s="106"/>
      <c r="LP174" s="106"/>
      <c r="LQ174" s="106"/>
      <c r="LR174" s="106"/>
      <c r="LS174" s="106"/>
      <c r="LT174" s="106"/>
      <c r="LU174" s="106"/>
      <c r="LV174" s="106"/>
      <c r="LW174" s="106"/>
      <c r="LX174" s="106"/>
      <c r="LY174" s="106"/>
      <c r="LZ174" s="106"/>
      <c r="MA174" s="106"/>
      <c r="MB174" s="106"/>
      <c r="MC174" s="106"/>
      <c r="MD174" s="106"/>
      <c r="ME174" s="106"/>
      <c r="MF174" s="106"/>
      <c r="MG174" s="106"/>
      <c r="MH174" s="106"/>
      <c r="MI174" s="106"/>
      <c r="MJ174" s="106"/>
      <c r="MK174" s="106"/>
      <c r="ML174" s="106"/>
      <c r="MM174" s="106"/>
      <c r="MN174" s="106"/>
      <c r="MO174" s="106"/>
      <c r="MP174" s="106"/>
      <c r="MQ174" s="106"/>
      <c r="MR174" s="106"/>
      <c r="MS174" s="106"/>
      <c r="MT174" s="106"/>
      <c r="MU174" s="106"/>
      <c r="MV174" s="106"/>
      <c r="MW174" s="106"/>
      <c r="MX174" s="106"/>
      <c r="MY174" s="106"/>
      <c r="MZ174" s="106"/>
      <c r="NA174" s="106"/>
      <c r="NB174" s="106"/>
      <c r="NC174" s="106"/>
      <c r="ND174" s="106"/>
      <c r="NE174" s="106"/>
      <c r="NF174" s="106"/>
      <c r="NG174" s="106"/>
      <c r="NH174" s="106"/>
      <c r="NI174" s="106"/>
      <c r="NJ174" s="106"/>
      <c r="NK174" s="106"/>
      <c r="NL174" s="106"/>
      <c r="NM174" s="106"/>
      <c r="NN174" s="106"/>
      <c r="NO174" s="106"/>
      <c r="NP174" s="106"/>
      <c r="NQ174" s="106"/>
      <c r="NR174" s="106"/>
      <c r="NS174" s="106"/>
      <c r="NT174" s="106"/>
      <c r="NU174" s="106"/>
      <c r="NV174" s="106"/>
      <c r="NW174" s="106"/>
      <c r="NX174" s="106"/>
      <c r="NY174" s="106"/>
      <c r="NZ174" s="106"/>
      <c r="OA174" s="106"/>
      <c r="OB174" s="106"/>
      <c r="OC174" s="106"/>
      <c r="OD174" s="106"/>
      <c r="OE174" s="106"/>
      <c r="OF174" s="106"/>
      <c r="OG174" s="106"/>
      <c r="OH174" s="106"/>
      <c r="OI174" s="106"/>
      <c r="OJ174" s="106"/>
      <c r="OK174" s="106"/>
      <c r="OL174" s="106"/>
      <c r="OM174" s="106"/>
      <c r="ON174" s="106"/>
      <c r="OO174" s="106"/>
      <c r="OP174" s="106"/>
      <c r="OQ174" s="106"/>
      <c r="OR174" s="106"/>
      <c r="OS174" s="106"/>
      <c r="OT174" s="106"/>
      <c r="OU174" s="106"/>
      <c r="OV174" s="106"/>
      <c r="OW174" s="106"/>
      <c r="OX174" s="106"/>
      <c r="OY174" s="106"/>
      <c r="OZ174" s="106"/>
      <c r="PA174" s="106"/>
      <c r="PB174" s="106"/>
      <c r="PC174" s="106"/>
      <c r="PD174" s="106"/>
      <c r="PE174" s="106"/>
      <c r="PF174" s="106"/>
      <c r="PG174" s="106"/>
      <c r="PH174" s="106"/>
      <c r="PI174" s="106"/>
      <c r="PJ174" s="106"/>
      <c r="PK174" s="106"/>
      <c r="PL174" s="106"/>
      <c r="PM174" s="106"/>
      <c r="PN174" s="106"/>
      <c r="PO174" s="106"/>
      <c r="PP174" s="106"/>
      <c r="PQ174" s="106"/>
      <c r="PR174" s="106"/>
      <c r="PS174" s="106"/>
      <c r="PT174" s="106"/>
      <c r="PU174" s="106"/>
      <c r="PV174" s="106"/>
      <c r="PW174" s="106"/>
      <c r="PX174" s="106"/>
      <c r="PY174" s="106"/>
      <c r="PZ174" s="106"/>
      <c r="QA174" s="106"/>
      <c r="QB174" s="106"/>
      <c r="QC174" s="106"/>
      <c r="QD174" s="106"/>
      <c r="QE174" s="106"/>
      <c r="QF174" s="106"/>
      <c r="QG174" s="106"/>
      <c r="QH174" s="106"/>
      <c r="QI174" s="106"/>
      <c r="QJ174" s="106"/>
      <c r="QK174" s="106"/>
      <c r="QL174" s="106"/>
      <c r="QM174" s="106"/>
      <c r="QN174" s="106"/>
      <c r="QO174" s="106"/>
      <c r="QP174" s="106"/>
      <c r="QQ174" s="106"/>
      <c r="QR174" s="106"/>
      <c r="QS174" s="106"/>
      <c r="QT174" s="106"/>
      <c r="QU174" s="106"/>
      <c r="QV174" s="106"/>
      <c r="QW174" s="106"/>
      <c r="QX174" s="106"/>
      <c r="QY174" s="106"/>
      <c r="QZ174" s="106"/>
      <c r="RA174" s="106"/>
      <c r="RB174" s="106"/>
      <c r="RC174" s="106"/>
      <c r="RD174" s="106"/>
      <c r="RE174" s="106"/>
      <c r="RF174" s="106"/>
      <c r="RG174" s="106"/>
      <c r="RH174" s="106"/>
      <c r="RI174" s="106"/>
      <c r="RJ174" s="106"/>
      <c r="RK174" s="106"/>
      <c r="RL174" s="106"/>
      <c r="RM174" s="106"/>
      <c r="RN174" s="106"/>
      <c r="RO174" s="106"/>
      <c r="RP174" s="106"/>
      <c r="RQ174" s="106"/>
      <c r="RR174" s="106"/>
      <c r="RS174" s="106"/>
      <c r="RT174" s="106"/>
      <c r="RU174" s="106"/>
      <c r="RV174" s="106"/>
      <c r="RW174" s="106"/>
      <c r="RX174" s="106"/>
      <c r="RY174" s="106"/>
      <c r="RZ174" s="106"/>
      <c r="SA174" s="106"/>
      <c r="SB174" s="106"/>
      <c r="SC174" s="106"/>
      <c r="SD174" s="106"/>
      <c r="SE174" s="106"/>
      <c r="SF174" s="106"/>
      <c r="SG174" s="106"/>
      <c r="SH174" s="106"/>
      <c r="SI174" s="106"/>
      <c r="SJ174" s="106"/>
      <c r="SK174" s="106"/>
      <c r="SL174" s="106"/>
      <c r="SM174" s="106"/>
      <c r="SN174" s="106"/>
      <c r="SO174" s="106"/>
      <c r="SP174" s="106"/>
      <c r="SQ174" s="106"/>
      <c r="SR174" s="106"/>
      <c r="SS174" s="106"/>
      <c r="ST174" s="106"/>
      <c r="SU174" s="106"/>
      <c r="SV174" s="106"/>
      <c r="SW174" s="106"/>
      <c r="SX174" s="106"/>
      <c r="SY174" s="106"/>
      <c r="SZ174" s="106"/>
      <c r="TA174" s="106"/>
      <c r="TB174" s="106"/>
      <c r="TC174" s="106"/>
      <c r="TD174" s="106"/>
      <c r="TE174" s="106"/>
      <c r="TF174" s="106"/>
      <c r="TG174" s="106"/>
      <c r="TH174" s="106"/>
      <c r="TI174" s="106"/>
      <c r="TJ174" s="106"/>
      <c r="TK174" s="106"/>
      <c r="TL174" s="106"/>
      <c r="TM174" s="106"/>
      <c r="TN174" s="106"/>
      <c r="TO174" s="106"/>
      <c r="TP174" s="106"/>
      <c r="TQ174" s="106"/>
      <c r="TR174" s="106"/>
      <c r="TS174" s="106"/>
      <c r="TT174" s="106"/>
      <c r="TU174" s="106"/>
      <c r="TV174" s="106"/>
      <c r="TW174" s="106"/>
      <c r="TX174" s="106"/>
      <c r="TY174" s="106"/>
      <c r="TZ174" s="106"/>
      <c r="UA174" s="106"/>
      <c r="UB174" s="106"/>
      <c r="UC174" s="106"/>
      <c r="UD174" s="106"/>
      <c r="UE174" s="106"/>
      <c r="UF174" s="106"/>
      <c r="UG174" s="106"/>
      <c r="UH174" s="106"/>
      <c r="UI174" s="106"/>
      <c r="UJ174" s="106"/>
      <c r="UK174" s="106"/>
      <c r="UL174" s="106"/>
      <c r="UM174" s="106"/>
      <c r="UN174" s="106"/>
      <c r="UO174" s="106"/>
      <c r="UP174" s="106"/>
      <c r="UQ174" s="106"/>
      <c r="UR174" s="106"/>
      <c r="US174" s="106"/>
      <c r="UT174" s="106"/>
      <c r="UU174" s="106"/>
      <c r="UV174" s="106"/>
      <c r="UW174" s="106"/>
      <c r="UX174" s="106"/>
      <c r="UY174" s="106"/>
      <c r="UZ174" s="106"/>
      <c r="VA174" s="106"/>
      <c r="VB174" s="106"/>
      <c r="VC174" s="106"/>
      <c r="VD174" s="106"/>
      <c r="VE174" s="106"/>
      <c r="VF174" s="106"/>
      <c r="VG174" s="106"/>
      <c r="VH174" s="106"/>
      <c r="VI174" s="106"/>
      <c r="VJ174" s="106"/>
      <c r="VK174" s="106"/>
      <c r="VL174" s="106"/>
      <c r="VM174" s="106"/>
      <c r="VN174" s="106"/>
      <c r="VO174" s="106"/>
      <c r="VP174" s="106"/>
      <c r="VQ174" s="106"/>
      <c r="VR174" s="106"/>
      <c r="VS174" s="106"/>
      <c r="VT174" s="106"/>
      <c r="VU174" s="106"/>
      <c r="VV174" s="106"/>
      <c r="VW174" s="106"/>
      <c r="VX174" s="106"/>
      <c r="VY174" s="106"/>
      <c r="VZ174" s="106"/>
      <c r="WA174" s="106"/>
      <c r="WB174" s="106"/>
      <c r="WC174" s="106"/>
      <c r="WD174" s="106"/>
      <c r="WE174" s="106"/>
      <c r="WF174" s="106"/>
      <c r="WG174" s="106"/>
      <c r="WH174" s="106"/>
      <c r="WI174" s="106"/>
      <c r="WJ174" s="106"/>
      <c r="WK174" s="106"/>
      <c r="WL174" s="106"/>
      <c r="WM174" s="106"/>
      <c r="WN174" s="106"/>
      <c r="WO174" s="106"/>
      <c r="WP174" s="106"/>
      <c r="WQ174" s="106"/>
      <c r="WR174" s="106"/>
      <c r="WS174" s="106"/>
      <c r="WT174" s="106"/>
      <c r="WU174" s="106"/>
      <c r="WV174" s="106"/>
      <c r="WW174" s="106"/>
      <c r="WX174" s="106"/>
      <c r="WY174" s="106"/>
      <c r="WZ174" s="106"/>
      <c r="XA174" s="106"/>
      <c r="XB174" s="106"/>
      <c r="XC174" s="106"/>
      <c r="XD174" s="106"/>
      <c r="XE174" s="106"/>
      <c r="XF174" s="106"/>
      <c r="XG174" s="106"/>
      <c r="XH174" s="106"/>
      <c r="XI174" s="106"/>
      <c r="XJ174" s="106"/>
      <c r="XK174" s="106"/>
      <c r="XL174" s="106"/>
      <c r="XM174" s="106"/>
      <c r="XN174" s="106"/>
      <c r="XO174" s="106"/>
      <c r="XP174" s="106"/>
      <c r="XQ174" s="106"/>
      <c r="XR174" s="106"/>
      <c r="XS174" s="106"/>
      <c r="XT174" s="106"/>
      <c r="XU174" s="106"/>
      <c r="XV174" s="106"/>
      <c r="XW174" s="106"/>
      <c r="XX174" s="106"/>
      <c r="XY174" s="106"/>
      <c r="XZ174" s="106"/>
      <c r="YA174" s="106"/>
      <c r="YB174" s="106"/>
      <c r="YC174" s="106"/>
      <c r="YD174" s="106"/>
      <c r="YE174" s="106"/>
      <c r="YF174" s="106"/>
      <c r="YG174" s="106"/>
      <c r="YH174" s="106"/>
      <c r="YI174" s="106"/>
      <c r="YJ174" s="106"/>
      <c r="YK174" s="106"/>
      <c r="YL174" s="106"/>
      <c r="YM174" s="106"/>
      <c r="YN174" s="106"/>
      <c r="YO174" s="106"/>
      <c r="YP174" s="106"/>
      <c r="YQ174" s="106"/>
      <c r="YR174" s="106"/>
      <c r="YS174" s="106"/>
      <c r="YT174" s="106"/>
      <c r="YU174" s="106"/>
      <c r="YV174" s="106"/>
      <c r="YW174" s="106"/>
      <c r="YX174" s="106"/>
      <c r="YY174" s="106"/>
      <c r="YZ174" s="106"/>
      <c r="ZA174" s="106"/>
      <c r="ZB174" s="106"/>
      <c r="ZC174" s="106"/>
      <c r="ZD174" s="106"/>
      <c r="ZE174" s="106"/>
      <c r="ZF174" s="106"/>
      <c r="ZG174" s="106"/>
      <c r="ZH174" s="106"/>
      <c r="ZI174" s="106"/>
      <c r="ZJ174" s="106"/>
      <c r="ZK174" s="106"/>
      <c r="ZL174" s="106"/>
      <c r="ZM174" s="106"/>
      <c r="ZN174" s="106"/>
      <c r="ZO174" s="106"/>
      <c r="ZP174" s="106"/>
      <c r="ZQ174" s="106"/>
      <c r="ZR174" s="106"/>
      <c r="ZS174" s="106"/>
      <c r="ZT174" s="106"/>
      <c r="ZU174" s="106"/>
      <c r="ZV174" s="106"/>
      <c r="ZW174" s="106"/>
      <c r="ZX174" s="106"/>
      <c r="ZY174" s="106"/>
      <c r="ZZ174" s="106"/>
      <c r="AAA174" s="106"/>
      <c r="AAB174" s="106"/>
      <c r="AAC174" s="106"/>
      <c r="AAD174" s="106"/>
      <c r="AAE174" s="106"/>
      <c r="AAF174" s="106"/>
      <c r="AAG174" s="106"/>
      <c r="AAH174" s="106"/>
      <c r="AAI174" s="106"/>
      <c r="AAJ174" s="106"/>
      <c r="AAK174" s="106"/>
      <c r="AAL174" s="106"/>
      <c r="AAM174" s="106"/>
      <c r="AAN174" s="106"/>
      <c r="AAO174" s="106"/>
      <c r="AAP174" s="106"/>
      <c r="AAQ174" s="106"/>
      <c r="AAR174" s="106"/>
      <c r="AAS174" s="106"/>
      <c r="AAT174" s="106"/>
      <c r="AAU174" s="106"/>
      <c r="AAV174" s="106"/>
      <c r="AAW174" s="106"/>
      <c r="AAX174" s="106"/>
      <c r="AAY174" s="106"/>
      <c r="AAZ174" s="106"/>
      <c r="ABA174" s="106"/>
      <c r="ABB174" s="106"/>
      <c r="ABC174" s="106"/>
      <c r="ABD174" s="106"/>
      <c r="ABE174" s="106"/>
      <c r="ABF174" s="106"/>
      <c r="ABG174" s="106"/>
      <c r="ABH174" s="106"/>
      <c r="ABI174" s="106"/>
      <c r="ABJ174" s="106"/>
      <c r="ABK174" s="106"/>
      <c r="ABL174" s="106"/>
      <c r="ABM174" s="106"/>
      <c r="ABN174" s="106"/>
      <c r="ABO174" s="106"/>
      <c r="ABP174" s="106"/>
      <c r="ABQ174" s="106"/>
      <c r="ABR174" s="106"/>
      <c r="ABS174" s="106"/>
      <c r="ABT174" s="106"/>
      <c r="ABU174" s="106"/>
      <c r="ABV174" s="106"/>
      <c r="ABW174" s="106"/>
      <c r="ABX174" s="106"/>
      <c r="ABY174" s="106"/>
      <c r="ABZ174" s="106"/>
      <c r="ACA174" s="106"/>
      <c r="ACB174" s="106"/>
      <c r="ACC174" s="106"/>
      <c r="ACD174" s="106"/>
      <c r="ACE174" s="106"/>
      <c r="ACF174" s="106"/>
      <c r="ACG174" s="106"/>
      <c r="ACH174" s="106"/>
      <c r="ACI174" s="106"/>
      <c r="ACJ174" s="106"/>
      <c r="ACK174" s="106"/>
      <c r="ACL174" s="106"/>
      <c r="ACM174" s="106"/>
      <c r="ACN174" s="106"/>
      <c r="ACO174" s="106"/>
      <c r="ACP174" s="106"/>
      <c r="ACQ174" s="106"/>
      <c r="ACR174" s="106"/>
      <c r="ACS174" s="106"/>
      <c r="ACT174" s="106"/>
      <c r="ACU174" s="106"/>
      <c r="ACV174" s="106"/>
      <c r="ACW174" s="106"/>
      <c r="ACX174" s="106"/>
      <c r="ACY174" s="106"/>
      <c r="ACZ174" s="106"/>
      <c r="ADA174" s="106"/>
      <c r="ADB174" s="106"/>
      <c r="ADC174" s="106"/>
      <c r="ADD174" s="106"/>
      <c r="ADE174" s="106"/>
      <c r="ADF174" s="106"/>
      <c r="ADG174" s="106"/>
      <c r="ADH174" s="106"/>
      <c r="ADI174" s="106"/>
      <c r="ADJ174" s="106"/>
      <c r="ADK174" s="106"/>
      <c r="ADL174" s="106"/>
      <c r="ADM174" s="106"/>
      <c r="ADN174" s="106"/>
      <c r="ADO174" s="106"/>
      <c r="ADP174" s="106"/>
      <c r="ADQ174" s="106"/>
      <c r="ADR174" s="106"/>
      <c r="ADS174" s="106"/>
      <c r="ADT174" s="106"/>
      <c r="ADU174" s="106"/>
      <c r="ADV174" s="106"/>
      <c r="ADW174" s="106"/>
      <c r="ADX174" s="106"/>
      <c r="ADY174" s="106"/>
      <c r="ADZ174" s="106"/>
      <c r="AEA174" s="106"/>
      <c r="AEB174" s="106"/>
      <c r="AEC174" s="106"/>
      <c r="AED174" s="106"/>
      <c r="AEE174" s="106"/>
      <c r="AEF174" s="106"/>
      <c r="AEG174" s="106"/>
      <c r="AEH174" s="106"/>
      <c r="AEI174" s="106"/>
      <c r="AEJ174" s="106"/>
      <c r="AEK174" s="106"/>
      <c r="AEL174" s="106"/>
      <c r="AEM174" s="106"/>
      <c r="AEN174" s="106"/>
      <c r="AEO174" s="106"/>
      <c r="AEP174" s="106"/>
      <c r="AEQ174" s="106"/>
      <c r="AER174" s="106"/>
      <c r="AES174" s="106"/>
      <c r="AET174" s="106"/>
      <c r="AEU174" s="106"/>
      <c r="AEV174" s="106"/>
      <c r="AEW174" s="106"/>
      <c r="AEX174" s="106"/>
      <c r="AEY174" s="106"/>
      <c r="AEZ174" s="106"/>
      <c r="AFA174" s="106"/>
      <c r="AFB174" s="106"/>
      <c r="AFC174" s="106"/>
      <c r="AFD174" s="106"/>
      <c r="AFE174" s="106"/>
      <c r="AFF174" s="106"/>
      <c r="AFG174" s="106"/>
      <c r="AFH174" s="106"/>
      <c r="AFI174" s="106"/>
      <c r="AFJ174" s="106"/>
      <c r="AFK174" s="106"/>
      <c r="AFL174" s="106"/>
      <c r="AFM174" s="106"/>
      <c r="AFN174" s="106"/>
      <c r="AFO174" s="106"/>
      <c r="AFP174" s="106"/>
      <c r="AFQ174" s="106"/>
      <c r="AFR174" s="106"/>
      <c r="AFS174" s="106"/>
      <c r="AFT174" s="106"/>
      <c r="AFU174" s="106"/>
      <c r="AFV174" s="106"/>
      <c r="AFW174" s="106"/>
      <c r="AFX174" s="106"/>
      <c r="AFY174" s="106"/>
      <c r="AFZ174" s="106"/>
      <c r="AGA174" s="106"/>
      <c r="AGB174" s="106"/>
      <c r="AGC174" s="106"/>
      <c r="AGD174" s="106"/>
      <c r="AGE174" s="106"/>
      <c r="AGF174" s="106"/>
      <c r="AGG174" s="106"/>
      <c r="AGH174" s="106"/>
      <c r="AGI174" s="106"/>
      <c r="AGJ174" s="106"/>
      <c r="AGK174" s="106"/>
      <c r="AGL174" s="106"/>
      <c r="AGM174" s="106"/>
      <c r="AGN174" s="106"/>
      <c r="AGO174" s="106"/>
      <c r="AGP174" s="106"/>
      <c r="AGQ174" s="106"/>
      <c r="AGR174" s="106"/>
      <c r="AGS174" s="106"/>
      <c r="AGT174" s="106"/>
      <c r="AGU174" s="106"/>
      <c r="AGV174" s="106"/>
      <c r="AGW174" s="106"/>
      <c r="AGX174" s="106"/>
      <c r="AGY174" s="106"/>
      <c r="AGZ174" s="106"/>
      <c r="AHA174" s="106"/>
      <c r="AHB174" s="106"/>
      <c r="AHC174" s="106"/>
      <c r="AHD174" s="106"/>
      <c r="AHE174" s="106"/>
      <c r="AHF174" s="106"/>
      <c r="AHG174" s="106"/>
      <c r="AHH174" s="106"/>
      <c r="AHI174" s="106"/>
      <c r="AHJ174" s="106"/>
      <c r="AHK174" s="106"/>
      <c r="AHL174" s="106"/>
      <c r="AHM174" s="106"/>
      <c r="AHN174" s="106"/>
      <c r="AHO174" s="106"/>
      <c r="AHP174" s="106"/>
      <c r="AHQ174" s="106"/>
      <c r="AHR174" s="106"/>
      <c r="AHS174" s="106"/>
      <c r="AHT174" s="106"/>
      <c r="AHU174" s="106"/>
      <c r="AHV174" s="106"/>
      <c r="AHW174" s="106"/>
      <c r="AHX174" s="106"/>
      <c r="AHY174" s="106"/>
      <c r="AHZ174" s="106"/>
      <c r="AIA174" s="106"/>
      <c r="AIB174" s="106"/>
      <c r="AIC174" s="106"/>
      <c r="AID174" s="106"/>
      <c r="AIE174" s="106"/>
      <c r="AIF174" s="106"/>
      <c r="AIG174" s="106"/>
      <c r="AIH174" s="106"/>
      <c r="AII174" s="106"/>
      <c r="AIJ174" s="106"/>
      <c r="AIK174" s="106"/>
      <c r="AIL174" s="106"/>
      <c r="AIM174" s="106"/>
      <c r="AIN174" s="106"/>
      <c r="AIO174" s="106"/>
      <c r="AIP174" s="106"/>
      <c r="AIQ174" s="106"/>
      <c r="AIR174" s="106"/>
      <c r="AIS174" s="106"/>
      <c r="AIT174" s="106"/>
      <c r="AIU174" s="106"/>
      <c r="AIV174" s="106"/>
      <c r="AIW174" s="106"/>
      <c r="AIX174" s="106"/>
      <c r="AIY174" s="106"/>
      <c r="AIZ174" s="106"/>
      <c r="AJA174" s="106"/>
      <c r="AJB174" s="106"/>
      <c r="AJC174" s="106"/>
      <c r="AJD174" s="106"/>
      <c r="AJE174" s="106"/>
      <c r="AJF174" s="106"/>
      <c r="AJG174" s="106"/>
      <c r="AJH174" s="106"/>
      <c r="AJI174" s="106"/>
      <c r="AJJ174" s="106"/>
      <c r="AJK174" s="106"/>
      <c r="AJL174" s="106"/>
      <c r="AJM174" s="106"/>
      <c r="AJN174" s="106"/>
      <c r="AJO174" s="106"/>
      <c r="AJP174" s="106"/>
      <c r="AJQ174" s="106"/>
      <c r="AJR174" s="106"/>
      <c r="AJS174" s="106"/>
      <c r="AJT174" s="106"/>
      <c r="AJU174" s="106"/>
      <c r="AJV174" s="106"/>
      <c r="AJW174" s="106"/>
      <c r="AJX174" s="106"/>
      <c r="AJY174" s="106"/>
      <c r="AJZ174" s="106"/>
      <c r="AKA174" s="106"/>
      <c r="AKB174" s="106"/>
      <c r="AKC174" s="106"/>
      <c r="AKD174" s="106"/>
      <c r="AKE174" s="106"/>
      <c r="AKF174" s="106"/>
      <c r="AKG174" s="106"/>
      <c r="AKH174" s="106"/>
      <c r="AKI174" s="106"/>
      <c r="AKJ174" s="106"/>
      <c r="AKK174" s="106"/>
      <c r="AKL174" s="106"/>
      <c r="AKM174" s="106"/>
      <c r="AKN174" s="106"/>
      <c r="AKO174" s="106"/>
      <c r="AKP174" s="106"/>
      <c r="AKQ174" s="106"/>
      <c r="AKR174" s="106"/>
      <c r="AKS174" s="106"/>
      <c r="AKT174" s="106"/>
      <c r="AKU174" s="106"/>
      <c r="AKV174" s="106"/>
      <c r="AKW174" s="106"/>
      <c r="AKX174" s="106"/>
      <c r="AKY174" s="106"/>
      <c r="AKZ174" s="106"/>
      <c r="ALA174" s="106"/>
      <c r="ALB174" s="106"/>
      <c r="ALC174" s="106"/>
      <c r="ALD174" s="106"/>
      <c r="ALE174" s="106"/>
      <c r="ALF174" s="106"/>
      <c r="ALG174" s="106"/>
      <c r="ALH174" s="106"/>
      <c r="ALI174" s="106"/>
      <c r="ALJ174" s="106"/>
      <c r="ALK174" s="106"/>
      <c r="ALL174" s="106"/>
      <c r="ALM174" s="106"/>
      <c r="ALN174" s="106"/>
      <c r="ALO174" s="106"/>
      <c r="ALP174" s="106"/>
      <c r="ALQ174" s="106"/>
      <c r="ALR174" s="106"/>
      <c r="ALS174" s="106"/>
      <c r="ALT174" s="106"/>
      <c r="ALU174" s="106"/>
      <c r="ALV174" s="106"/>
      <c r="ALW174" s="106"/>
      <c r="ALX174" s="106"/>
      <c r="ALY174" s="106"/>
      <c r="ALZ174" s="106"/>
      <c r="AMA174" s="106"/>
      <c r="AMB174" s="106"/>
      <c r="AMC174" s="106"/>
      <c r="AMD174" s="106"/>
      <c r="AME174" s="106"/>
      <c r="AMF174" s="106"/>
      <c r="AMG174" s="106"/>
      <c r="AMH174" s="106"/>
      <c r="AMI174" s="106"/>
      <c r="AMJ174" s="106"/>
      <c r="AMK174" s="106"/>
      <c r="AML174" s="106"/>
      <c r="AMM174" s="106"/>
      <c r="AMN174" s="106"/>
      <c r="AMO174" s="106"/>
      <c r="AMP174" s="106"/>
      <c r="AMQ174" s="106"/>
      <c r="AMR174" s="106"/>
      <c r="AMS174" s="106"/>
      <c r="AMT174" s="106"/>
      <c r="AMU174" s="106"/>
      <c r="AMV174" s="106"/>
      <c r="AMW174" s="106"/>
      <c r="AMX174" s="106"/>
      <c r="AMY174" s="106"/>
      <c r="AMZ174" s="106"/>
      <c r="ANA174" s="106"/>
      <c r="ANB174" s="106"/>
      <c r="ANC174" s="106"/>
      <c r="AND174" s="106"/>
      <c r="ANE174" s="106"/>
      <c r="ANF174" s="106"/>
      <c r="ANG174" s="106"/>
      <c r="ANH174" s="106"/>
      <c r="ANI174" s="106"/>
      <c r="ANJ174" s="106"/>
      <c r="ANK174" s="106"/>
      <c r="ANL174" s="106"/>
      <c r="ANM174" s="106"/>
      <c r="ANN174" s="106"/>
      <c r="ANO174" s="106"/>
      <c r="ANP174" s="106"/>
      <c r="ANQ174" s="106"/>
      <c r="ANR174" s="106"/>
      <c r="ANS174" s="106"/>
      <c r="ANT174" s="106"/>
      <c r="ANU174" s="106"/>
      <c r="ANV174" s="106"/>
      <c r="ANW174" s="106"/>
      <c r="ANX174" s="106"/>
      <c r="ANY174" s="106"/>
      <c r="ANZ174" s="106"/>
      <c r="AOA174" s="106"/>
      <c r="AOB174" s="106"/>
      <c r="AOC174" s="106"/>
      <c r="AOD174" s="106"/>
      <c r="AOE174" s="106"/>
      <c r="AOF174" s="106"/>
      <c r="AOG174" s="106"/>
      <c r="AOH174" s="106"/>
      <c r="AOI174" s="106"/>
      <c r="AOJ174" s="106"/>
      <c r="AOK174" s="106"/>
      <c r="AOL174" s="106"/>
      <c r="AOM174" s="106"/>
      <c r="AON174" s="106"/>
      <c r="AOO174" s="106"/>
      <c r="AOP174" s="106"/>
      <c r="AOQ174" s="106"/>
      <c r="AOR174" s="106"/>
      <c r="AOS174" s="106"/>
      <c r="AOT174" s="106"/>
      <c r="AOU174" s="106"/>
      <c r="AOV174" s="106"/>
      <c r="AOW174" s="106"/>
      <c r="AOX174" s="106"/>
      <c r="AOY174" s="106"/>
      <c r="AOZ174" s="106"/>
      <c r="APA174" s="106"/>
      <c r="APB174" s="106"/>
      <c r="APC174" s="106"/>
      <c r="APD174" s="106"/>
      <c r="APE174" s="106"/>
      <c r="APF174" s="106"/>
      <c r="APG174" s="106"/>
      <c r="APH174" s="106"/>
      <c r="API174" s="106"/>
      <c r="APJ174" s="106"/>
      <c r="APK174" s="106"/>
      <c r="APL174" s="106"/>
      <c r="APM174" s="106"/>
      <c r="APN174" s="106"/>
      <c r="APO174" s="106"/>
      <c r="APP174" s="106"/>
      <c r="APQ174" s="106"/>
      <c r="APR174" s="106"/>
      <c r="APS174" s="106"/>
      <c r="APT174" s="106"/>
      <c r="APU174" s="106"/>
      <c r="APV174" s="106"/>
      <c r="APW174" s="106"/>
      <c r="APX174" s="106"/>
      <c r="APY174" s="106"/>
      <c r="APZ174" s="106"/>
      <c r="AQA174" s="106"/>
      <c r="AQB174" s="106"/>
      <c r="AQC174" s="106"/>
      <c r="AQD174" s="106"/>
      <c r="AQE174" s="106"/>
      <c r="AQF174" s="106"/>
      <c r="AQG174" s="106"/>
      <c r="AQH174" s="106"/>
      <c r="AQI174" s="106"/>
      <c r="AQJ174" s="106"/>
      <c r="AQK174" s="106"/>
      <c r="AQL174" s="106"/>
      <c r="AQM174" s="106"/>
      <c r="AQN174" s="106"/>
      <c r="AQO174" s="106"/>
      <c r="AQP174" s="106"/>
      <c r="AQQ174" s="106"/>
      <c r="AQR174" s="106"/>
      <c r="AQS174" s="106"/>
      <c r="AQT174" s="106"/>
      <c r="AQU174" s="106"/>
      <c r="AQV174" s="106"/>
      <c r="AQW174" s="106"/>
      <c r="AQX174" s="106"/>
      <c r="AQY174" s="106"/>
      <c r="AQZ174" s="106"/>
      <c r="ARA174" s="106"/>
      <c r="ARB174" s="106"/>
      <c r="ARC174" s="106"/>
      <c r="ARD174" s="106"/>
      <c r="ARE174" s="106"/>
      <c r="ARF174" s="106"/>
      <c r="ARG174" s="106"/>
      <c r="ARH174" s="106"/>
      <c r="ARI174" s="106"/>
      <c r="ARJ174" s="106"/>
      <c r="ARK174" s="106"/>
      <c r="ARL174" s="106"/>
      <c r="ARM174" s="106"/>
      <c r="ARN174" s="106"/>
      <c r="ARO174" s="106"/>
      <c r="ARP174" s="106"/>
      <c r="ARQ174" s="106"/>
      <c r="ARR174" s="106"/>
      <c r="ARS174" s="106"/>
      <c r="ART174" s="106"/>
      <c r="ARU174" s="106"/>
      <c r="ARV174" s="106"/>
      <c r="ARW174" s="106"/>
      <c r="ARX174" s="106"/>
      <c r="ARY174" s="106"/>
      <c r="ARZ174" s="106"/>
      <c r="ASA174" s="106"/>
      <c r="ASB174" s="106"/>
      <c r="ASC174" s="106"/>
      <c r="ASD174" s="106"/>
      <c r="ASE174" s="106"/>
      <c r="ASF174" s="106"/>
      <c r="ASG174" s="106"/>
      <c r="ASH174" s="106"/>
      <c r="ASI174" s="106"/>
      <c r="ASJ174" s="106"/>
      <c r="ASK174" s="106"/>
      <c r="ASL174" s="106"/>
      <c r="ASM174" s="106"/>
      <c r="ASN174" s="106"/>
      <c r="ASO174" s="106"/>
      <c r="ASP174" s="106"/>
      <c r="ASQ174" s="106"/>
      <c r="ASR174" s="106"/>
      <c r="ASS174" s="106"/>
      <c r="AST174" s="106"/>
      <c r="ASU174" s="106"/>
      <c r="ASV174" s="106"/>
      <c r="ASW174" s="106"/>
      <c r="ASX174" s="106"/>
      <c r="ASY174" s="106"/>
      <c r="ASZ174" s="106"/>
      <c r="ATA174" s="106"/>
      <c r="ATB174" s="106"/>
      <c r="ATC174" s="106"/>
      <c r="ATD174" s="106"/>
      <c r="ATE174" s="106"/>
      <c r="ATF174" s="106"/>
      <c r="ATG174" s="106"/>
      <c r="ATH174" s="106"/>
      <c r="ATI174" s="106"/>
      <c r="ATJ174" s="106"/>
      <c r="ATK174" s="106"/>
      <c r="ATL174" s="106"/>
      <c r="ATM174" s="106"/>
      <c r="ATN174" s="106"/>
      <c r="ATO174" s="106"/>
      <c r="ATP174" s="106"/>
      <c r="ATQ174" s="106"/>
      <c r="ATR174" s="106"/>
      <c r="ATS174" s="106"/>
      <c r="ATT174" s="106"/>
      <c r="ATU174" s="106"/>
      <c r="ATV174" s="106"/>
      <c r="ATW174" s="106"/>
      <c r="ATX174" s="106"/>
      <c r="ATY174" s="106"/>
      <c r="ATZ174" s="106"/>
      <c r="AUA174" s="106"/>
      <c r="AUB174" s="106"/>
      <c r="AUC174" s="106"/>
      <c r="AUD174" s="106"/>
      <c r="AUE174" s="106"/>
      <c r="AUF174" s="106"/>
      <c r="AUG174" s="106"/>
      <c r="AUH174" s="106"/>
      <c r="AUI174" s="106"/>
      <c r="AUJ174" s="106"/>
      <c r="AUK174" s="106"/>
      <c r="AUL174" s="106"/>
      <c r="AUM174" s="106"/>
      <c r="AUN174" s="106"/>
      <c r="AUO174" s="106"/>
      <c r="AUP174" s="106"/>
      <c r="AUQ174" s="106"/>
      <c r="AUR174" s="106"/>
      <c r="AUS174" s="106"/>
      <c r="AUT174" s="106"/>
      <c r="AUU174" s="106"/>
      <c r="AUV174" s="106"/>
      <c r="AUW174" s="106"/>
      <c r="AUX174" s="106"/>
      <c r="AUY174" s="106"/>
      <c r="AUZ174" s="106"/>
      <c r="AVA174" s="106"/>
      <c r="AVB174" s="106"/>
      <c r="AVC174" s="106"/>
      <c r="AVD174" s="106"/>
      <c r="AVE174" s="106"/>
      <c r="AVF174" s="106"/>
      <c r="AVG174" s="106"/>
      <c r="AVH174" s="106"/>
      <c r="AVI174" s="106"/>
      <c r="AVJ174" s="106"/>
      <c r="AVK174" s="106"/>
      <c r="AVL174" s="106"/>
      <c r="AVM174" s="106"/>
      <c r="AVN174" s="106"/>
      <c r="AVO174" s="106"/>
      <c r="AVP174" s="106"/>
      <c r="AVQ174" s="106"/>
      <c r="AVR174" s="106"/>
      <c r="AVS174" s="106"/>
      <c r="AVT174" s="106"/>
      <c r="AVU174" s="106"/>
      <c r="AVV174" s="106"/>
      <c r="AVW174" s="106"/>
      <c r="AVX174" s="106"/>
      <c r="AVY174" s="106"/>
      <c r="AVZ174" s="106"/>
      <c r="AWA174" s="106"/>
      <c r="AWB174" s="106"/>
      <c r="AWC174" s="106"/>
      <c r="AWD174" s="106"/>
      <c r="AWE174" s="106"/>
      <c r="AWF174" s="106"/>
      <c r="AWG174" s="106"/>
      <c r="AWH174" s="106"/>
      <c r="AWI174" s="106"/>
      <c r="AWJ174" s="106"/>
      <c r="AWK174" s="106"/>
      <c r="AWL174" s="106"/>
      <c r="AWM174" s="106"/>
      <c r="AWN174" s="106"/>
      <c r="AWO174" s="106"/>
      <c r="AWP174" s="106"/>
      <c r="AWQ174" s="106"/>
      <c r="AWR174" s="106"/>
      <c r="AWS174" s="106"/>
      <c r="AWT174" s="106"/>
      <c r="AWU174" s="106"/>
      <c r="AWV174" s="106"/>
      <c r="AWW174" s="106"/>
      <c r="AWX174" s="106"/>
      <c r="AWY174" s="106"/>
      <c r="AWZ174" s="106"/>
      <c r="AXA174" s="106"/>
      <c r="AXB174" s="106"/>
      <c r="AXC174" s="106"/>
      <c r="AXD174" s="106"/>
      <c r="AXE174" s="106"/>
      <c r="AXF174" s="106"/>
      <c r="AXG174" s="106"/>
      <c r="AXH174" s="106"/>
      <c r="AXI174" s="106"/>
      <c r="AXJ174" s="106"/>
      <c r="AXK174" s="106"/>
      <c r="AXL174" s="106"/>
      <c r="AXM174" s="106"/>
      <c r="AXN174" s="106"/>
      <c r="AXO174" s="106"/>
      <c r="AXP174" s="106"/>
      <c r="AXQ174" s="106"/>
      <c r="AXR174" s="106"/>
      <c r="AXS174" s="106"/>
      <c r="AXT174" s="106"/>
      <c r="AXU174" s="106"/>
      <c r="AXV174" s="106"/>
      <c r="AXW174" s="106"/>
      <c r="AXX174" s="106"/>
      <c r="AXY174" s="106"/>
      <c r="AXZ174" s="106"/>
      <c r="AYA174" s="106"/>
      <c r="AYB174" s="106"/>
      <c r="AYC174" s="106"/>
      <c r="AYD174" s="106"/>
      <c r="AYE174" s="106"/>
      <c r="AYF174" s="106"/>
      <c r="AYG174" s="106"/>
      <c r="AYH174" s="106"/>
      <c r="AYI174" s="106"/>
      <c r="AYJ174" s="106"/>
      <c r="AYK174" s="106"/>
      <c r="AYL174" s="106"/>
      <c r="AYM174" s="106"/>
      <c r="AYN174" s="106"/>
      <c r="AYO174" s="106"/>
      <c r="AYP174" s="106"/>
      <c r="AYQ174" s="106"/>
      <c r="AYR174" s="106"/>
      <c r="AYS174" s="106"/>
    </row>
    <row r="175" spans="1:1345" s="3" customFormat="1" ht="13.5" thickTop="1" x14ac:dyDescent="0.2">
      <c r="A175" s="56"/>
      <c r="F175" s="59"/>
      <c r="J175" s="59"/>
      <c r="N175" s="59"/>
      <c r="R175" s="59"/>
      <c r="V175" s="59"/>
      <c r="Z175" s="59"/>
      <c r="AA175" s="59"/>
      <c r="AB175" s="84"/>
      <c r="AC175" s="84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  <c r="AMQ175" s="2"/>
      <c r="AMR175" s="2"/>
      <c r="AMS175" s="2"/>
      <c r="AMT175" s="2"/>
      <c r="AMU175" s="2"/>
      <c r="AMV175" s="2"/>
      <c r="AMW175" s="2"/>
      <c r="AMX175" s="2"/>
      <c r="AMY175" s="2"/>
      <c r="AMZ175" s="2"/>
      <c r="ANA175" s="2"/>
      <c r="ANB175" s="2"/>
      <c r="ANC175" s="2"/>
      <c r="AND175" s="2"/>
      <c r="ANE175" s="2"/>
      <c r="ANF175" s="2"/>
      <c r="ANG175" s="2"/>
      <c r="ANH175" s="2"/>
      <c r="ANI175" s="2"/>
      <c r="ANJ175" s="2"/>
      <c r="ANK175" s="2"/>
      <c r="ANL175" s="2"/>
      <c r="ANM175" s="2"/>
      <c r="ANN175" s="2"/>
      <c r="ANO175" s="2"/>
      <c r="ANP175" s="2"/>
      <c r="ANQ175" s="2"/>
      <c r="ANR175" s="2"/>
      <c r="ANS175" s="2"/>
      <c r="ANT175" s="2"/>
      <c r="ANU175" s="2"/>
      <c r="ANV175" s="2"/>
      <c r="ANW175" s="2"/>
      <c r="ANX175" s="2"/>
      <c r="ANY175" s="2"/>
      <c r="ANZ175" s="2"/>
      <c r="AOA175" s="2"/>
      <c r="AOB175" s="2"/>
      <c r="AOC175" s="2"/>
      <c r="AOD175" s="2"/>
      <c r="AOE175" s="2"/>
      <c r="AOF175" s="2"/>
      <c r="AOG175" s="2"/>
      <c r="AOH175" s="2"/>
      <c r="AOI175" s="2"/>
      <c r="AOJ175" s="2"/>
      <c r="AOK175" s="2"/>
      <c r="AOL175" s="2"/>
      <c r="AOM175" s="2"/>
      <c r="AON175" s="2"/>
      <c r="AOO175" s="2"/>
      <c r="AOP175" s="2"/>
      <c r="AOQ175" s="2"/>
      <c r="AOR175" s="2"/>
      <c r="AOS175" s="2"/>
      <c r="AOT175" s="2"/>
      <c r="AOU175" s="2"/>
      <c r="AOV175" s="2"/>
      <c r="AOW175" s="2"/>
      <c r="AOX175" s="2"/>
      <c r="AOY175" s="2"/>
      <c r="AOZ175" s="2"/>
      <c r="APA175" s="2"/>
      <c r="APB175" s="2"/>
      <c r="APC175" s="2"/>
      <c r="APD175" s="2"/>
      <c r="APE175" s="2"/>
      <c r="APF175" s="2"/>
      <c r="APG175" s="2"/>
      <c r="APH175" s="2"/>
      <c r="API175" s="2"/>
      <c r="APJ175" s="2"/>
      <c r="APK175" s="2"/>
      <c r="APL175" s="2"/>
      <c r="APM175" s="2"/>
      <c r="APN175" s="2"/>
      <c r="APO175" s="2"/>
      <c r="APP175" s="2"/>
      <c r="APQ175" s="2"/>
      <c r="APR175" s="2"/>
      <c r="APS175" s="2"/>
      <c r="APT175" s="2"/>
      <c r="APU175" s="2"/>
      <c r="APV175" s="2"/>
      <c r="APW175" s="2"/>
      <c r="APX175" s="2"/>
      <c r="APY175" s="2"/>
      <c r="APZ175" s="2"/>
      <c r="AQA175" s="2"/>
      <c r="AQB175" s="2"/>
      <c r="AQC175" s="2"/>
      <c r="AQD175" s="2"/>
      <c r="AQE175" s="2"/>
      <c r="AQF175" s="2"/>
      <c r="AQG175" s="2"/>
      <c r="AQH175" s="2"/>
      <c r="AQI175" s="2"/>
      <c r="AQJ175" s="2"/>
      <c r="AQK175" s="2"/>
      <c r="AQL175" s="2"/>
      <c r="AQM175" s="2"/>
      <c r="AQN175" s="2"/>
      <c r="AQO175" s="2"/>
      <c r="AQP175" s="2"/>
      <c r="AQQ175" s="2"/>
      <c r="AQR175" s="2"/>
      <c r="AQS175" s="2"/>
      <c r="AQT175" s="2"/>
      <c r="AQU175" s="2"/>
      <c r="AQV175" s="2"/>
      <c r="AQW175" s="2"/>
      <c r="AQX175" s="2"/>
      <c r="AQY175" s="2"/>
      <c r="AQZ175" s="2"/>
      <c r="ARA175" s="2"/>
      <c r="ARB175" s="2"/>
      <c r="ARC175" s="2"/>
      <c r="ARD175" s="2"/>
      <c r="ARE175" s="2"/>
      <c r="ARF175" s="2"/>
      <c r="ARG175" s="2"/>
      <c r="ARH175" s="2"/>
      <c r="ARI175" s="2"/>
      <c r="ARJ175" s="2"/>
      <c r="ARK175" s="2"/>
      <c r="ARL175" s="2"/>
      <c r="ARM175" s="2"/>
      <c r="ARN175" s="2"/>
      <c r="ARO175" s="2"/>
      <c r="ARP175" s="2"/>
      <c r="ARQ175" s="2"/>
      <c r="ARR175" s="2"/>
      <c r="ARS175" s="2"/>
      <c r="ART175" s="2"/>
      <c r="ARU175" s="2"/>
      <c r="ARV175" s="2"/>
      <c r="ARW175" s="2"/>
      <c r="ARX175" s="2"/>
      <c r="ARY175" s="2"/>
      <c r="ARZ175" s="2"/>
      <c r="ASA175" s="2"/>
      <c r="ASB175" s="2"/>
      <c r="ASC175" s="2"/>
      <c r="ASD175" s="2"/>
      <c r="ASE175" s="2"/>
      <c r="ASF175" s="2"/>
      <c r="ASG175" s="2"/>
      <c r="ASH175" s="2"/>
      <c r="ASI175" s="2"/>
      <c r="ASJ175" s="2"/>
      <c r="ASK175" s="2"/>
      <c r="ASL175" s="2"/>
      <c r="ASM175" s="2"/>
      <c r="ASN175" s="2"/>
      <c r="ASO175" s="2"/>
      <c r="ASP175" s="2"/>
      <c r="ASQ175" s="2"/>
      <c r="ASR175" s="2"/>
      <c r="ASS175" s="2"/>
      <c r="AST175" s="2"/>
      <c r="ASU175" s="2"/>
      <c r="ASV175" s="2"/>
      <c r="ASW175" s="2"/>
      <c r="ASX175" s="2"/>
      <c r="ASY175" s="2"/>
      <c r="ASZ175" s="2"/>
      <c r="ATA175" s="2"/>
      <c r="ATB175" s="2"/>
      <c r="ATC175" s="2"/>
      <c r="ATD175" s="2"/>
      <c r="ATE175" s="2"/>
      <c r="ATF175" s="2"/>
      <c r="ATG175" s="2"/>
      <c r="ATH175" s="2"/>
      <c r="ATI175" s="2"/>
      <c r="ATJ175" s="2"/>
      <c r="ATK175" s="2"/>
      <c r="ATL175" s="2"/>
      <c r="ATM175" s="2"/>
      <c r="ATN175" s="2"/>
      <c r="ATO175" s="2"/>
      <c r="ATP175" s="2"/>
      <c r="ATQ175" s="2"/>
      <c r="ATR175" s="2"/>
      <c r="ATS175" s="2"/>
      <c r="ATT175" s="2"/>
      <c r="ATU175" s="2"/>
      <c r="ATV175" s="2"/>
      <c r="ATW175" s="2"/>
      <c r="ATX175" s="2"/>
      <c r="ATY175" s="2"/>
      <c r="ATZ175" s="2"/>
      <c r="AUA175" s="2"/>
      <c r="AUB175" s="2"/>
      <c r="AUC175" s="2"/>
      <c r="AUD175" s="2"/>
      <c r="AUE175" s="2"/>
      <c r="AUF175" s="2"/>
      <c r="AUG175" s="2"/>
      <c r="AUH175" s="2"/>
      <c r="AUI175" s="2"/>
      <c r="AUJ175" s="2"/>
      <c r="AUK175" s="2"/>
      <c r="AUL175" s="2"/>
      <c r="AUM175" s="2"/>
      <c r="AUN175" s="2"/>
      <c r="AUO175" s="2"/>
      <c r="AUP175" s="2"/>
      <c r="AUQ175" s="2"/>
      <c r="AUR175" s="2"/>
      <c r="AUS175" s="2"/>
      <c r="AUT175" s="2"/>
      <c r="AUU175" s="2"/>
      <c r="AUV175" s="2"/>
      <c r="AUW175" s="2"/>
      <c r="AUX175" s="2"/>
      <c r="AUY175" s="2"/>
      <c r="AUZ175" s="2"/>
      <c r="AVA175" s="2"/>
      <c r="AVB175" s="2"/>
      <c r="AVC175" s="2"/>
      <c r="AVD175" s="2"/>
      <c r="AVE175" s="2"/>
      <c r="AVF175" s="2"/>
      <c r="AVG175" s="2"/>
      <c r="AVH175" s="2"/>
      <c r="AVI175" s="2"/>
      <c r="AVJ175" s="2"/>
      <c r="AVK175" s="2"/>
      <c r="AVL175" s="2"/>
      <c r="AVM175" s="2"/>
      <c r="AVN175" s="2"/>
      <c r="AVO175" s="2"/>
      <c r="AVP175" s="2"/>
      <c r="AVQ175" s="2"/>
      <c r="AVR175" s="2"/>
      <c r="AVS175" s="2"/>
      <c r="AVT175" s="2"/>
      <c r="AVU175" s="2"/>
      <c r="AVV175" s="2"/>
      <c r="AVW175" s="2"/>
      <c r="AVX175" s="2"/>
      <c r="AVY175" s="2"/>
      <c r="AVZ175" s="2"/>
      <c r="AWA175" s="2"/>
      <c r="AWB175" s="2"/>
      <c r="AWC175" s="2"/>
      <c r="AWD175" s="2"/>
      <c r="AWE175" s="2"/>
      <c r="AWF175" s="2"/>
      <c r="AWG175" s="2"/>
      <c r="AWH175" s="2"/>
      <c r="AWI175" s="2"/>
      <c r="AWJ175" s="2"/>
      <c r="AWK175" s="2"/>
      <c r="AWL175" s="2"/>
      <c r="AWM175" s="2"/>
      <c r="AWN175" s="2"/>
      <c r="AWO175" s="2"/>
      <c r="AWP175" s="2"/>
      <c r="AWQ175" s="2"/>
      <c r="AWR175" s="2"/>
      <c r="AWS175" s="2"/>
      <c r="AWT175" s="2"/>
      <c r="AWU175" s="2"/>
      <c r="AWV175" s="2"/>
      <c r="AWW175" s="2"/>
      <c r="AWX175" s="2"/>
      <c r="AWY175" s="2"/>
      <c r="AWZ175" s="2"/>
      <c r="AXA175" s="2"/>
      <c r="AXB175" s="2"/>
      <c r="AXC175" s="2"/>
      <c r="AXD175" s="2"/>
      <c r="AXE175" s="2"/>
      <c r="AXF175" s="2"/>
      <c r="AXG175" s="2"/>
      <c r="AXH175" s="2"/>
      <c r="AXI175" s="2"/>
      <c r="AXJ175" s="2"/>
      <c r="AXK175" s="2"/>
      <c r="AXL175" s="2"/>
      <c r="AXM175" s="2"/>
      <c r="AXN175" s="2"/>
      <c r="AXO175" s="2"/>
      <c r="AXP175" s="2"/>
      <c r="AXQ175" s="2"/>
      <c r="AXR175" s="2"/>
      <c r="AXS175" s="2"/>
      <c r="AXT175" s="2"/>
      <c r="AXU175" s="2"/>
      <c r="AXV175" s="2"/>
      <c r="AXW175" s="2"/>
      <c r="AXX175" s="2"/>
      <c r="AXY175" s="2"/>
      <c r="AXZ175" s="2"/>
      <c r="AYA175" s="2"/>
      <c r="AYB175" s="2"/>
      <c r="AYC175" s="2"/>
      <c r="AYD175" s="2"/>
      <c r="AYE175" s="2"/>
      <c r="AYF175" s="2"/>
      <c r="AYG175" s="2"/>
      <c r="AYH175" s="2"/>
      <c r="AYI175" s="2"/>
      <c r="AYJ175" s="2"/>
      <c r="AYK175" s="2"/>
      <c r="AYL175" s="2"/>
      <c r="AYM175" s="2"/>
      <c r="AYN175" s="2"/>
      <c r="AYO175" s="2"/>
      <c r="AYP175" s="2"/>
      <c r="AYQ175" s="2"/>
      <c r="AYR175" s="2"/>
      <c r="AYS175" s="2"/>
    </row>
    <row r="176" spans="1:1345" ht="13.5" thickBot="1" x14ac:dyDescent="0.25">
      <c r="A176" s="15"/>
      <c r="B176" s="16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</row>
    <row r="177" spans="28:29" ht="13.5" thickTop="1" x14ac:dyDescent="0.2">
      <c r="AB177" s="8"/>
      <c r="AC177" s="9"/>
    </row>
  </sheetData>
  <sheetProtection sheet="1" selectLockedCells="1"/>
  <protectedRanges>
    <protectedRange sqref="F2:H2" name="Bereich1"/>
    <protectedRange sqref="L2:S2" name="Bereich2"/>
  </protectedRanges>
  <mergeCells count="398">
    <mergeCell ref="W49:Y49"/>
    <mergeCell ref="W50:Y50"/>
    <mergeCell ref="W51:Y51"/>
    <mergeCell ref="W52:Y52"/>
    <mergeCell ref="W53:Y53"/>
    <mergeCell ref="W54:Y54"/>
    <mergeCell ref="W55:Y55"/>
    <mergeCell ref="W56:Y56"/>
    <mergeCell ref="W57:Y57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K54:M54"/>
    <mergeCell ref="K55:M55"/>
    <mergeCell ref="K56:M56"/>
    <mergeCell ref="K57:M57"/>
    <mergeCell ref="O49:Q49"/>
    <mergeCell ref="O50:Q50"/>
    <mergeCell ref="O51:Q51"/>
    <mergeCell ref="O52:Q52"/>
    <mergeCell ref="O53:Q53"/>
    <mergeCell ref="O54:Q54"/>
    <mergeCell ref="O55:Q55"/>
    <mergeCell ref="O56:Q56"/>
    <mergeCell ref="O57:Q57"/>
    <mergeCell ref="W137:X137"/>
    <mergeCell ref="C134:D134"/>
    <mergeCell ref="G134:H134"/>
    <mergeCell ref="K134:L134"/>
    <mergeCell ref="O134:P134"/>
    <mergeCell ref="S134:T134"/>
    <mergeCell ref="W134:X134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G49:I49"/>
    <mergeCell ref="G50:I50"/>
    <mergeCell ref="G51:I51"/>
    <mergeCell ref="G52:I52"/>
    <mergeCell ref="G53:I53"/>
    <mergeCell ref="G54:I54"/>
    <mergeCell ref="G55:I55"/>
    <mergeCell ref="G56:I56"/>
    <mergeCell ref="B145:AC154"/>
    <mergeCell ref="C136:D136"/>
    <mergeCell ref="G136:H136"/>
    <mergeCell ref="K136:L136"/>
    <mergeCell ref="O136:P136"/>
    <mergeCell ref="S136:T136"/>
    <mergeCell ref="W136:X136"/>
    <mergeCell ref="C135:D135"/>
    <mergeCell ref="G135:H135"/>
    <mergeCell ref="K135:L135"/>
    <mergeCell ref="O135:P135"/>
    <mergeCell ref="S135:T135"/>
    <mergeCell ref="W135:X135"/>
    <mergeCell ref="C138:E138"/>
    <mergeCell ref="G138:I138"/>
    <mergeCell ref="K138:M138"/>
    <mergeCell ref="O138:Q138"/>
    <mergeCell ref="S138:U138"/>
    <mergeCell ref="W138:Y138"/>
    <mergeCell ref="C137:D137"/>
    <mergeCell ref="G137:H137"/>
    <mergeCell ref="K137:L137"/>
    <mergeCell ref="O137:P137"/>
    <mergeCell ref="S137:T137"/>
    <mergeCell ref="C133:D133"/>
    <mergeCell ref="G133:H133"/>
    <mergeCell ref="K133:L133"/>
    <mergeCell ref="O133:P133"/>
    <mergeCell ref="S133:T133"/>
    <mergeCell ref="W133:X133"/>
    <mergeCell ref="C132:D132"/>
    <mergeCell ref="G132:H132"/>
    <mergeCell ref="K132:L132"/>
    <mergeCell ref="O132:P132"/>
    <mergeCell ref="S132:T132"/>
    <mergeCell ref="W132:X132"/>
    <mergeCell ref="C131:D131"/>
    <mergeCell ref="G131:H131"/>
    <mergeCell ref="K131:L131"/>
    <mergeCell ref="O131:P131"/>
    <mergeCell ref="S131:T131"/>
    <mergeCell ref="W131:X131"/>
    <mergeCell ref="C130:D130"/>
    <mergeCell ref="G130:H130"/>
    <mergeCell ref="K130:L130"/>
    <mergeCell ref="O130:P130"/>
    <mergeCell ref="S130:T130"/>
    <mergeCell ref="W130:X130"/>
    <mergeCell ref="C129:D129"/>
    <mergeCell ref="G129:H129"/>
    <mergeCell ref="K129:L129"/>
    <mergeCell ref="O129:P129"/>
    <mergeCell ref="S129:T129"/>
    <mergeCell ref="W129:X129"/>
    <mergeCell ref="C128:D128"/>
    <mergeCell ref="G128:H128"/>
    <mergeCell ref="K128:L128"/>
    <mergeCell ref="O128:P128"/>
    <mergeCell ref="S128:T128"/>
    <mergeCell ref="W128:X128"/>
    <mergeCell ref="C127:D127"/>
    <mergeCell ref="G127:H127"/>
    <mergeCell ref="K127:L127"/>
    <mergeCell ref="O127:P127"/>
    <mergeCell ref="S127:T127"/>
    <mergeCell ref="W127:X127"/>
    <mergeCell ref="AB125:AB126"/>
    <mergeCell ref="C126:D126"/>
    <mergeCell ref="G126:H126"/>
    <mergeCell ref="K126:L126"/>
    <mergeCell ref="O126:P126"/>
    <mergeCell ref="S126:T126"/>
    <mergeCell ref="W126:X126"/>
    <mergeCell ref="B123:Z123"/>
    <mergeCell ref="C125:F125"/>
    <mergeCell ref="G125:J125"/>
    <mergeCell ref="K125:N125"/>
    <mergeCell ref="O125:R125"/>
    <mergeCell ref="S125:V125"/>
    <mergeCell ref="W125:Z125"/>
    <mergeCell ref="C120:E120"/>
    <mergeCell ref="G120:I120"/>
    <mergeCell ref="K120:M120"/>
    <mergeCell ref="O120:Q120"/>
    <mergeCell ref="S120:U120"/>
    <mergeCell ref="W120:Y120"/>
    <mergeCell ref="C119:E119"/>
    <mergeCell ref="G119:I119"/>
    <mergeCell ref="K119:M119"/>
    <mergeCell ref="O119:Q119"/>
    <mergeCell ref="S119:U119"/>
    <mergeCell ref="W119:Y119"/>
    <mergeCell ref="C118:E118"/>
    <mergeCell ref="G118:I118"/>
    <mergeCell ref="K118:M118"/>
    <mergeCell ref="O118:Q118"/>
    <mergeCell ref="S118:U118"/>
    <mergeCell ref="W118:Y118"/>
    <mergeCell ref="C117:E117"/>
    <mergeCell ref="G117:I117"/>
    <mergeCell ref="K117:M117"/>
    <mergeCell ref="O117:Q117"/>
    <mergeCell ref="S117:U117"/>
    <mergeCell ref="W117:Y117"/>
    <mergeCell ref="C116:E116"/>
    <mergeCell ref="G116:I116"/>
    <mergeCell ref="K116:M116"/>
    <mergeCell ref="O116:Q116"/>
    <mergeCell ref="S116:U116"/>
    <mergeCell ref="W116:Y116"/>
    <mergeCell ref="C115:E115"/>
    <mergeCell ref="G115:I115"/>
    <mergeCell ref="K115:M115"/>
    <mergeCell ref="O115:Q115"/>
    <mergeCell ref="S115:U115"/>
    <mergeCell ref="W115:Y115"/>
    <mergeCell ref="C114:E114"/>
    <mergeCell ref="G114:I114"/>
    <mergeCell ref="K114:M114"/>
    <mergeCell ref="O114:Q114"/>
    <mergeCell ref="S114:U114"/>
    <mergeCell ref="W114:Y114"/>
    <mergeCell ref="C113:E113"/>
    <mergeCell ref="G113:I113"/>
    <mergeCell ref="K113:M113"/>
    <mergeCell ref="O113:Q113"/>
    <mergeCell ref="S113:U113"/>
    <mergeCell ref="W113:Y113"/>
    <mergeCell ref="C112:E112"/>
    <mergeCell ref="G112:I112"/>
    <mergeCell ref="K112:M112"/>
    <mergeCell ref="O112:Q112"/>
    <mergeCell ref="S112:U112"/>
    <mergeCell ref="W112:Y112"/>
    <mergeCell ref="C111:E111"/>
    <mergeCell ref="G111:I111"/>
    <mergeCell ref="K111:M111"/>
    <mergeCell ref="O111:Q111"/>
    <mergeCell ref="S111:U111"/>
    <mergeCell ref="W111:Y111"/>
    <mergeCell ref="C110:E110"/>
    <mergeCell ref="G110:I110"/>
    <mergeCell ref="K110:M110"/>
    <mergeCell ref="O110:Q110"/>
    <mergeCell ref="S110:U110"/>
    <mergeCell ref="W110:Y110"/>
    <mergeCell ref="AB108:AB109"/>
    <mergeCell ref="C109:E109"/>
    <mergeCell ref="G109:I109"/>
    <mergeCell ref="K109:M109"/>
    <mergeCell ref="O109:Q109"/>
    <mergeCell ref="S109:U109"/>
    <mergeCell ref="W109:Y109"/>
    <mergeCell ref="A104:Z104"/>
    <mergeCell ref="B106:Z106"/>
    <mergeCell ref="C108:F108"/>
    <mergeCell ref="G108:J108"/>
    <mergeCell ref="K108:N108"/>
    <mergeCell ref="O108:R108"/>
    <mergeCell ref="S108:V108"/>
    <mergeCell ref="W108:Z108"/>
    <mergeCell ref="C99:E99"/>
    <mergeCell ref="G99:I99"/>
    <mergeCell ref="K99:M99"/>
    <mergeCell ref="O99:Q99"/>
    <mergeCell ref="S99:U99"/>
    <mergeCell ref="W99:Y99"/>
    <mergeCell ref="C98:D98"/>
    <mergeCell ref="G98:H98"/>
    <mergeCell ref="K98:L98"/>
    <mergeCell ref="O98:P98"/>
    <mergeCell ref="S98:T98"/>
    <mergeCell ref="W98:X98"/>
    <mergeCell ref="C97:D97"/>
    <mergeCell ref="G97:H97"/>
    <mergeCell ref="K97:L97"/>
    <mergeCell ref="O97:P97"/>
    <mergeCell ref="S97:T97"/>
    <mergeCell ref="W97:X97"/>
    <mergeCell ref="C96:D96"/>
    <mergeCell ref="G96:H96"/>
    <mergeCell ref="K96:L96"/>
    <mergeCell ref="O96:P96"/>
    <mergeCell ref="S96:T96"/>
    <mergeCell ref="W96:X96"/>
    <mergeCell ref="C95:D95"/>
    <mergeCell ref="G95:H95"/>
    <mergeCell ref="K95:L95"/>
    <mergeCell ref="O95:P95"/>
    <mergeCell ref="S95:T95"/>
    <mergeCell ref="W95:X95"/>
    <mergeCell ref="C94:D94"/>
    <mergeCell ref="G94:H94"/>
    <mergeCell ref="K94:L94"/>
    <mergeCell ref="O94:P94"/>
    <mergeCell ref="S94:T94"/>
    <mergeCell ref="W94:X94"/>
    <mergeCell ref="AB92:AB93"/>
    <mergeCell ref="C93:D93"/>
    <mergeCell ref="G93:H93"/>
    <mergeCell ref="K93:L93"/>
    <mergeCell ref="O93:P93"/>
    <mergeCell ref="S93:T93"/>
    <mergeCell ref="W93:X93"/>
    <mergeCell ref="B90:Z90"/>
    <mergeCell ref="C92:F92"/>
    <mergeCell ref="G92:J92"/>
    <mergeCell ref="K92:N92"/>
    <mergeCell ref="O92:R92"/>
    <mergeCell ref="S92:V92"/>
    <mergeCell ref="W92:Z92"/>
    <mergeCell ref="C84:E84"/>
    <mergeCell ref="G84:I84"/>
    <mergeCell ref="K84:M84"/>
    <mergeCell ref="O84:Q84"/>
    <mergeCell ref="S84:U84"/>
    <mergeCell ref="W84:Y84"/>
    <mergeCell ref="C83:E83"/>
    <mergeCell ref="G83:I83"/>
    <mergeCell ref="K83:M83"/>
    <mergeCell ref="O83:Q83"/>
    <mergeCell ref="S83:U83"/>
    <mergeCell ref="W83:Y83"/>
    <mergeCell ref="C82:E82"/>
    <mergeCell ref="G82:I82"/>
    <mergeCell ref="K82:M82"/>
    <mergeCell ref="O82:Q82"/>
    <mergeCell ref="S82:U82"/>
    <mergeCell ref="W82:Y82"/>
    <mergeCell ref="C81:E81"/>
    <mergeCell ref="G81:I81"/>
    <mergeCell ref="K81:M81"/>
    <mergeCell ref="O81:Q81"/>
    <mergeCell ref="S81:U81"/>
    <mergeCell ref="W81:Y81"/>
    <mergeCell ref="C78:E78"/>
    <mergeCell ref="G78:I78"/>
    <mergeCell ref="K78:M78"/>
    <mergeCell ref="O78:Q78"/>
    <mergeCell ref="S78:U78"/>
    <mergeCell ref="W78:Y78"/>
    <mergeCell ref="C77:E77"/>
    <mergeCell ref="G77:I77"/>
    <mergeCell ref="K77:M77"/>
    <mergeCell ref="O77:Q77"/>
    <mergeCell ref="S77:U77"/>
    <mergeCell ref="W77:Y77"/>
    <mergeCell ref="AB75:AB76"/>
    <mergeCell ref="C76:E76"/>
    <mergeCell ref="G76:I76"/>
    <mergeCell ref="K76:M76"/>
    <mergeCell ref="O76:Q76"/>
    <mergeCell ref="S76:U76"/>
    <mergeCell ref="W76:Y76"/>
    <mergeCell ref="B68:Z73"/>
    <mergeCell ref="C75:F75"/>
    <mergeCell ref="G75:J75"/>
    <mergeCell ref="K75:N75"/>
    <mergeCell ref="O75:R75"/>
    <mergeCell ref="S75:V75"/>
    <mergeCell ref="W75:Z75"/>
    <mergeCell ref="C59:E59"/>
    <mergeCell ref="G59:I59"/>
    <mergeCell ref="K59:M59"/>
    <mergeCell ref="O59:Q59"/>
    <mergeCell ref="S59:U59"/>
    <mergeCell ref="W59:Y59"/>
    <mergeCell ref="C48:E48"/>
    <mergeCell ref="G48:I48"/>
    <mergeCell ref="K48:M48"/>
    <mergeCell ref="O48:Q48"/>
    <mergeCell ref="S48:U48"/>
    <mergeCell ref="W48:Y48"/>
    <mergeCell ref="C58:E58"/>
    <mergeCell ref="G58:I58"/>
    <mergeCell ref="K58:M58"/>
    <mergeCell ref="O58:Q58"/>
    <mergeCell ref="S58:U58"/>
    <mergeCell ref="W58:Y58"/>
    <mergeCell ref="G57:I57"/>
    <mergeCell ref="K49:M49"/>
    <mergeCell ref="K50:M50"/>
    <mergeCell ref="K51:M51"/>
    <mergeCell ref="K52:M52"/>
    <mergeCell ref="K53:M53"/>
    <mergeCell ref="C47:E47"/>
    <mergeCell ref="G47:I47"/>
    <mergeCell ref="K47:M47"/>
    <mergeCell ref="O47:Q47"/>
    <mergeCell ref="S47:U47"/>
    <mergeCell ref="W47:Y47"/>
    <mergeCell ref="C44:E44"/>
    <mergeCell ref="G44:I44"/>
    <mergeCell ref="K44:M44"/>
    <mergeCell ref="O44:Q44"/>
    <mergeCell ref="S44:U44"/>
    <mergeCell ref="W44:Y44"/>
    <mergeCell ref="AB42:AB43"/>
    <mergeCell ref="C43:E43"/>
    <mergeCell ref="G43:I43"/>
    <mergeCell ref="K43:M43"/>
    <mergeCell ref="O43:Q43"/>
    <mergeCell ref="S43:U43"/>
    <mergeCell ref="W43:Y43"/>
    <mergeCell ref="C42:F42"/>
    <mergeCell ref="G42:J42"/>
    <mergeCell ref="K42:N42"/>
    <mergeCell ref="O42:R42"/>
    <mergeCell ref="S42:V42"/>
    <mergeCell ref="W42:Z42"/>
    <mergeCell ref="AB21:AB22"/>
    <mergeCell ref="B30:Z30"/>
    <mergeCell ref="B31:Z31"/>
    <mergeCell ref="C32:F32"/>
    <mergeCell ref="G32:J32"/>
    <mergeCell ref="K32:N32"/>
    <mergeCell ref="O32:R32"/>
    <mergeCell ref="S32:V32"/>
    <mergeCell ref="W32:Z32"/>
    <mergeCell ref="AB32:AB33"/>
    <mergeCell ref="B19:Z19"/>
    <mergeCell ref="B20:Z20"/>
    <mergeCell ref="C21:F21"/>
    <mergeCell ref="G21:J21"/>
    <mergeCell ref="K21:N21"/>
    <mergeCell ref="O21:R21"/>
    <mergeCell ref="S21:V21"/>
    <mergeCell ref="W21:Z21"/>
    <mergeCell ref="B40:Z40"/>
    <mergeCell ref="F2:H2"/>
    <mergeCell ref="L2:S2"/>
    <mergeCell ref="B5:AB5"/>
    <mergeCell ref="B8:Z8"/>
    <mergeCell ref="C10:F10"/>
    <mergeCell ref="G10:J10"/>
    <mergeCell ref="K10:N10"/>
    <mergeCell ref="O10:R10"/>
    <mergeCell ref="S10:V10"/>
    <mergeCell ref="I2:K2"/>
    <mergeCell ref="T2:V2"/>
    <mergeCell ref="W2:Z2"/>
    <mergeCell ref="W10:Z10"/>
    <mergeCell ref="AB10:AB11"/>
  </mergeCells>
  <pageMargins left="0.23622047244094491" right="0.23622047244094491" top="0.74803149606299213" bottom="0.74803149606299213" header="0.31496062992125984" footer="0.31496062992125984"/>
  <pageSetup paperSize="8" scale="47" fitToHeight="0" orientation="landscape" r:id="rId1"/>
  <headerFooter>
    <oddHeader>&amp;L&amp;"System Font,Standard"&amp;10&amp;K000000Programmförderung Orchester&amp;RAbteilung Kultur Kanton Basel-Stadt</oddHeader>
    <oddFooter xml:space="preserve">&amp;RSeite &amp;P von &amp;N </oddFooter>
  </headerFooter>
  <rowBreaks count="2" manualBreakCount="2">
    <brk id="62" max="28" man="1"/>
    <brk id="10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8D51-CEEA-4244-BD83-8B29EDE9943A}">
  <sheetPr>
    <tabColor theme="8" tint="0.59999389629810485"/>
    <pageSetUpPr fitToPage="1"/>
  </sheetPr>
  <dimension ref="A1:AYS177"/>
  <sheetViews>
    <sheetView zoomScale="80" zoomScaleNormal="80" zoomScaleSheetLayoutView="70" zoomScalePageLayoutView="99" workbookViewId="0">
      <selection activeCell="L2" sqref="L2:S2"/>
    </sheetView>
  </sheetViews>
  <sheetFormatPr baseColWidth="10" defaultColWidth="11.42578125" defaultRowHeight="12.75" x14ac:dyDescent="0.2"/>
  <cols>
    <col min="1" max="1" width="7.28515625" style="2" customWidth="1"/>
    <col min="2" max="2" width="30.140625" style="2" customWidth="1"/>
    <col min="3" max="3" width="10.140625" style="2" customWidth="1"/>
    <col min="4" max="4" width="9.140625" style="2" customWidth="1"/>
    <col min="5" max="5" width="12" style="2" customWidth="1"/>
    <col min="6" max="6" width="9.85546875" style="2" customWidth="1"/>
    <col min="7" max="7" width="10.140625" style="2" customWidth="1"/>
    <col min="8" max="8" width="9.140625" style="2" customWidth="1"/>
    <col min="9" max="9" width="12" style="2" customWidth="1"/>
    <col min="10" max="10" width="9.85546875" style="2" customWidth="1"/>
    <col min="11" max="11" width="10.140625" style="2" customWidth="1"/>
    <col min="12" max="12" width="9.140625" style="2" customWidth="1"/>
    <col min="13" max="13" width="12" style="2" customWidth="1"/>
    <col min="14" max="14" width="9.85546875" style="2" customWidth="1"/>
    <col min="15" max="15" width="10.140625" style="2" customWidth="1"/>
    <col min="16" max="16" width="9.140625" style="2" customWidth="1"/>
    <col min="17" max="17" width="12" style="2" customWidth="1"/>
    <col min="18" max="18" width="9.85546875" style="2" customWidth="1"/>
    <col min="19" max="19" width="10.140625" style="2" customWidth="1"/>
    <col min="20" max="20" width="9.140625" style="2" customWidth="1"/>
    <col min="21" max="21" width="12" style="2" customWidth="1"/>
    <col min="22" max="22" width="9.85546875" style="2" customWidth="1"/>
    <col min="23" max="23" width="10.140625" style="2" customWidth="1"/>
    <col min="24" max="24" width="9.140625" style="2" customWidth="1"/>
    <col min="25" max="25" width="12" style="2" customWidth="1"/>
    <col min="26" max="26" width="9.85546875" style="2" customWidth="1"/>
    <col min="27" max="27" width="1.42578125" style="2" customWidth="1"/>
    <col min="28" max="28" width="11.85546875" style="2" customWidth="1"/>
    <col min="29" max="29" width="1.5703125" style="2" customWidth="1"/>
    <col min="30" max="32" width="5.42578125" style="2" customWidth="1"/>
    <col min="33" max="16384" width="11.42578125" style="2"/>
  </cols>
  <sheetData>
    <row r="1" spans="1:1345" ht="6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1345" s="1" customFormat="1" ht="18" x14ac:dyDescent="0.25">
      <c r="A2" s="144" t="s">
        <v>33</v>
      </c>
      <c r="B2" s="14"/>
      <c r="D2" s="7"/>
      <c r="E2" s="143" t="s">
        <v>34</v>
      </c>
      <c r="F2" s="301" t="s">
        <v>85</v>
      </c>
      <c r="G2" s="302"/>
      <c r="H2" s="303"/>
      <c r="I2" s="260" t="s">
        <v>5</v>
      </c>
      <c r="J2" s="261"/>
      <c r="K2" s="262"/>
      <c r="L2" s="304"/>
      <c r="M2" s="305"/>
      <c r="N2" s="305"/>
      <c r="O2" s="305"/>
      <c r="P2" s="305"/>
      <c r="Q2" s="305"/>
      <c r="R2" s="305"/>
      <c r="S2" s="306"/>
      <c r="T2" s="260" t="s">
        <v>80</v>
      </c>
      <c r="U2" s="261"/>
      <c r="V2" s="262"/>
      <c r="W2" s="307"/>
      <c r="X2" s="308"/>
      <c r="Y2" s="308"/>
      <c r="Z2" s="309"/>
      <c r="AA2" s="14"/>
      <c r="AB2" s="14"/>
      <c r="AC2" s="14"/>
    </row>
    <row r="3" spans="1:1345" ht="13.5" thickBo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1345" ht="13.5" thickTop="1" x14ac:dyDescent="0.2">
      <c r="A4" s="1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1345" s="4" customFormat="1" ht="18" x14ac:dyDescent="0.25">
      <c r="A5" s="19">
        <v>10</v>
      </c>
      <c r="B5" s="266" t="s">
        <v>66</v>
      </c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1"/>
    </row>
    <row r="6" spans="1:1345" s="3" customFormat="1" x14ac:dyDescent="0.2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5"/>
      <c r="AC6" s="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</row>
    <row r="7" spans="1:1345" ht="15.75" x14ac:dyDescent="0.25">
      <c r="A7" s="22">
        <v>10.1</v>
      </c>
      <c r="B7" s="146" t="s">
        <v>63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5"/>
      <c r="AC7" s="5"/>
    </row>
    <row r="8" spans="1:1345" ht="47.25" customHeight="1" x14ac:dyDescent="0.2">
      <c r="A8" s="25">
        <v>10.199999999999999</v>
      </c>
      <c r="B8" s="231" t="s">
        <v>93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3"/>
      <c r="AA8" s="26"/>
      <c r="AB8" s="26"/>
      <c r="AC8" s="5"/>
    </row>
    <row r="9" spans="1:1345" ht="15" customHeight="1" x14ac:dyDescent="0.2">
      <c r="A9" s="2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5"/>
    </row>
    <row r="10" spans="1:1345" s="116" customFormat="1" ht="14.45" customHeight="1" x14ac:dyDescent="0.25">
      <c r="A10" s="117"/>
      <c r="B10" s="113"/>
      <c r="C10" s="234" t="s">
        <v>7</v>
      </c>
      <c r="D10" s="235"/>
      <c r="E10" s="235"/>
      <c r="F10" s="235"/>
      <c r="G10" s="234" t="s">
        <v>8</v>
      </c>
      <c r="H10" s="235"/>
      <c r="I10" s="235"/>
      <c r="J10" s="235"/>
      <c r="K10" s="234" t="s">
        <v>9</v>
      </c>
      <c r="L10" s="235"/>
      <c r="M10" s="235"/>
      <c r="N10" s="235"/>
      <c r="O10" s="234" t="s">
        <v>12</v>
      </c>
      <c r="P10" s="235"/>
      <c r="Q10" s="235"/>
      <c r="R10" s="235"/>
      <c r="S10" s="234" t="s">
        <v>13</v>
      </c>
      <c r="T10" s="235"/>
      <c r="U10" s="235"/>
      <c r="V10" s="235"/>
      <c r="W10" s="234" t="s">
        <v>14</v>
      </c>
      <c r="X10" s="235"/>
      <c r="Y10" s="235"/>
      <c r="Z10" s="236"/>
      <c r="AA10" s="114"/>
      <c r="AB10" s="241" t="s">
        <v>0</v>
      </c>
      <c r="AC10" s="115"/>
    </row>
    <row r="11" spans="1:1345" s="151" customFormat="1" ht="41.25" customHeight="1" x14ac:dyDescent="0.25">
      <c r="A11" s="148"/>
      <c r="B11" s="149"/>
      <c r="C11" s="147" t="s">
        <v>52</v>
      </c>
      <c r="D11" s="147" t="s">
        <v>11</v>
      </c>
      <c r="E11" s="147" t="s">
        <v>16</v>
      </c>
      <c r="F11" s="147" t="s">
        <v>2</v>
      </c>
      <c r="G11" s="147" t="s">
        <v>52</v>
      </c>
      <c r="H11" s="147" t="s">
        <v>11</v>
      </c>
      <c r="I11" s="147" t="s">
        <v>16</v>
      </c>
      <c r="J11" s="147" t="s">
        <v>2</v>
      </c>
      <c r="K11" s="147" t="s">
        <v>52</v>
      </c>
      <c r="L11" s="147" t="s">
        <v>11</v>
      </c>
      <c r="M11" s="147" t="s">
        <v>16</v>
      </c>
      <c r="N11" s="147" t="s">
        <v>2</v>
      </c>
      <c r="O11" s="147" t="s">
        <v>52</v>
      </c>
      <c r="P11" s="147" t="s">
        <v>11</v>
      </c>
      <c r="Q11" s="147" t="s">
        <v>16</v>
      </c>
      <c r="R11" s="147" t="s">
        <v>2</v>
      </c>
      <c r="S11" s="147" t="s">
        <v>52</v>
      </c>
      <c r="T11" s="147" t="s">
        <v>11</v>
      </c>
      <c r="U11" s="147" t="s">
        <v>16</v>
      </c>
      <c r="V11" s="147" t="s">
        <v>2</v>
      </c>
      <c r="W11" s="147" t="s">
        <v>52</v>
      </c>
      <c r="X11" s="147" t="s">
        <v>11</v>
      </c>
      <c r="Y11" s="147" t="s">
        <v>16</v>
      </c>
      <c r="Z11" s="147" t="s">
        <v>2</v>
      </c>
      <c r="AA11" s="150"/>
      <c r="AB11" s="242"/>
      <c r="AC11" s="150"/>
    </row>
    <row r="12" spans="1:1345" s="92" customFormat="1" ht="14.25" x14ac:dyDescent="0.2">
      <c r="A12" s="87">
        <v>10.3</v>
      </c>
      <c r="B12" s="29" t="s">
        <v>10</v>
      </c>
      <c r="C12" s="193"/>
      <c r="D12" s="193"/>
      <c r="E12" s="165">
        <v>185</v>
      </c>
      <c r="F12" s="89">
        <f>E12*D12*C12</f>
        <v>0</v>
      </c>
      <c r="G12" s="193"/>
      <c r="H12" s="193"/>
      <c r="I12" s="89">
        <v>185</v>
      </c>
      <c r="J12" s="89">
        <f>I12*H12*G12</f>
        <v>0</v>
      </c>
      <c r="K12" s="193"/>
      <c r="L12" s="193"/>
      <c r="M12" s="89">
        <v>185</v>
      </c>
      <c r="N12" s="89">
        <f>M12*L12*K12</f>
        <v>0</v>
      </c>
      <c r="O12" s="193"/>
      <c r="P12" s="193"/>
      <c r="Q12" s="89">
        <v>185</v>
      </c>
      <c r="R12" s="89">
        <f>Q12*P12*O12</f>
        <v>0</v>
      </c>
      <c r="S12" s="193"/>
      <c r="T12" s="193"/>
      <c r="U12" s="89">
        <v>185</v>
      </c>
      <c r="V12" s="89">
        <f>U12*T12*S12</f>
        <v>0</v>
      </c>
      <c r="W12" s="193"/>
      <c r="X12" s="193"/>
      <c r="Y12" s="89">
        <v>185</v>
      </c>
      <c r="Z12" s="89">
        <f>Y12*X12*W12</f>
        <v>0</v>
      </c>
      <c r="AA12" s="90"/>
      <c r="AB12" s="89">
        <f>SUM(F12+J12+R12+N12+V12+Z12)</f>
        <v>0</v>
      </c>
      <c r="AC12" s="91"/>
    </row>
    <row r="13" spans="1:1345" s="92" customFormat="1" ht="15.95" customHeight="1" x14ac:dyDescent="0.2">
      <c r="A13" s="87">
        <v>10.4</v>
      </c>
      <c r="B13" s="29" t="s">
        <v>37</v>
      </c>
      <c r="C13" s="193"/>
      <c r="D13" s="194"/>
      <c r="E13" s="165">
        <v>32</v>
      </c>
      <c r="F13" s="89">
        <f>E13*D13*C13</f>
        <v>0</v>
      </c>
      <c r="G13" s="193"/>
      <c r="H13" s="194"/>
      <c r="I13" s="89">
        <v>32</v>
      </c>
      <c r="J13" s="89">
        <f>I13*H13*G13</f>
        <v>0</v>
      </c>
      <c r="K13" s="193"/>
      <c r="L13" s="194"/>
      <c r="M13" s="89">
        <v>32</v>
      </c>
      <c r="N13" s="89">
        <f>M13*L13*K13</f>
        <v>0</v>
      </c>
      <c r="O13" s="193"/>
      <c r="P13" s="194"/>
      <c r="Q13" s="89">
        <v>32</v>
      </c>
      <c r="R13" s="89">
        <f>Q13*P13*O13</f>
        <v>0</v>
      </c>
      <c r="S13" s="193"/>
      <c r="T13" s="194"/>
      <c r="U13" s="89">
        <v>32</v>
      </c>
      <c r="V13" s="89">
        <f>U13*T13*S13</f>
        <v>0</v>
      </c>
      <c r="W13" s="193"/>
      <c r="X13" s="194"/>
      <c r="Y13" s="89">
        <v>32</v>
      </c>
      <c r="Z13" s="89">
        <f>Y13*X13*W13</f>
        <v>0</v>
      </c>
      <c r="AA13" s="94"/>
      <c r="AB13" s="89">
        <f>SUM(F13+J13+R13+N13+V13+Z13)</f>
        <v>0</v>
      </c>
      <c r="AC13" s="91"/>
    </row>
    <row r="14" spans="1:1345" s="92" customFormat="1" ht="15.95" customHeight="1" x14ac:dyDescent="0.2">
      <c r="A14" s="87">
        <v>10.5</v>
      </c>
      <c r="B14" s="29" t="s">
        <v>53</v>
      </c>
      <c r="C14" s="89"/>
      <c r="D14" s="95"/>
      <c r="E14" s="96">
        <v>8.3299999999999999E-2</v>
      </c>
      <c r="F14" s="89">
        <f>(0.0833*F12)+(0.0833*F13)</f>
        <v>0</v>
      </c>
      <c r="G14" s="89"/>
      <c r="H14" s="95"/>
      <c r="I14" s="96">
        <v>8.3299999999999999E-2</v>
      </c>
      <c r="J14" s="89">
        <f>(0.0833*J12)+(0.0833*J13)</f>
        <v>0</v>
      </c>
      <c r="K14" s="89"/>
      <c r="L14" s="95"/>
      <c r="M14" s="96">
        <v>8.3299999999999999E-2</v>
      </c>
      <c r="N14" s="89">
        <f>(0.0833*N12)+(0.0833*N13)</f>
        <v>0</v>
      </c>
      <c r="O14" s="89"/>
      <c r="P14" s="95"/>
      <c r="Q14" s="96">
        <v>8.3299999999999999E-2</v>
      </c>
      <c r="R14" s="89">
        <f>(0.0833*R12)+(0.0833*R13)</f>
        <v>0</v>
      </c>
      <c r="S14" s="89"/>
      <c r="T14" s="95"/>
      <c r="U14" s="96">
        <v>8.3299999999999999E-2</v>
      </c>
      <c r="V14" s="89">
        <f>(0.0833*V12)+(0.0833*V13)</f>
        <v>0</v>
      </c>
      <c r="W14" s="89"/>
      <c r="X14" s="95"/>
      <c r="Y14" s="96">
        <v>8.3299999999999999E-2</v>
      </c>
      <c r="Z14" s="89">
        <f>(0.0833*Z12)+(0.0833*Z13)</f>
        <v>0</v>
      </c>
      <c r="AA14" s="97"/>
      <c r="AB14" s="89">
        <f>SUM(F14+J14+R14+N14+V14+Z14)</f>
        <v>0</v>
      </c>
      <c r="AC14" s="91"/>
    </row>
    <row r="15" spans="1:1345" s="106" customFormat="1" ht="15.75" thickBot="1" x14ac:dyDescent="0.3">
      <c r="A15" s="98">
        <v>10.6</v>
      </c>
      <c r="B15" s="99" t="s">
        <v>2</v>
      </c>
      <c r="C15" s="100"/>
      <c r="D15" s="101"/>
      <c r="E15" s="102"/>
      <c r="F15" s="103">
        <f>SUM(F12:F14)</f>
        <v>0</v>
      </c>
      <c r="G15" s="100"/>
      <c r="H15" s="101"/>
      <c r="I15" s="102"/>
      <c r="J15" s="103">
        <f>SUM(J12:J14)</f>
        <v>0</v>
      </c>
      <c r="K15" s="100"/>
      <c r="L15" s="101"/>
      <c r="M15" s="102"/>
      <c r="N15" s="103">
        <f>SUM(N12:N14)</f>
        <v>0</v>
      </c>
      <c r="O15" s="100"/>
      <c r="P15" s="101"/>
      <c r="Q15" s="102"/>
      <c r="R15" s="103">
        <f>SUM(R12:R14)</f>
        <v>0</v>
      </c>
      <c r="S15" s="100"/>
      <c r="T15" s="101"/>
      <c r="U15" s="102"/>
      <c r="V15" s="103">
        <f>SUM(V12:V14)</f>
        <v>0</v>
      </c>
      <c r="W15" s="100"/>
      <c r="X15" s="101"/>
      <c r="Y15" s="102"/>
      <c r="Z15" s="103">
        <f>SUM(Z12:Z14)</f>
        <v>0</v>
      </c>
      <c r="AA15" s="104"/>
      <c r="AB15" s="105">
        <f>SUM(F15+J15+R15+N15+V15+Z15)</f>
        <v>0</v>
      </c>
      <c r="AC15" s="91"/>
    </row>
    <row r="16" spans="1:1345" s="108" customFormat="1" ht="15" thickTop="1" x14ac:dyDescent="0.2">
      <c r="A16" s="107"/>
      <c r="B16" s="12" t="s">
        <v>36</v>
      </c>
      <c r="C16" s="109"/>
      <c r="D16" s="109"/>
      <c r="E16" s="109"/>
      <c r="F16" s="110">
        <f>0.75*F15</f>
        <v>0</v>
      </c>
      <c r="G16" s="109"/>
      <c r="H16" s="109"/>
      <c r="I16" s="109"/>
      <c r="J16" s="110">
        <f>0.75*J15</f>
        <v>0</v>
      </c>
      <c r="K16" s="109"/>
      <c r="L16" s="109"/>
      <c r="M16" s="109"/>
      <c r="N16" s="110">
        <f>0.75*N15</f>
        <v>0</v>
      </c>
      <c r="O16" s="109"/>
      <c r="P16" s="109"/>
      <c r="Q16" s="109"/>
      <c r="R16" s="110">
        <f>0.75*R15</f>
        <v>0</v>
      </c>
      <c r="S16" s="109"/>
      <c r="T16" s="109"/>
      <c r="U16" s="109"/>
      <c r="V16" s="110">
        <f>0.75*V15</f>
        <v>0</v>
      </c>
      <c r="W16" s="109"/>
      <c r="X16" s="109"/>
      <c r="Y16" s="109"/>
      <c r="Z16" s="110">
        <f>0.75*Z15</f>
        <v>0</v>
      </c>
      <c r="AA16" s="111"/>
      <c r="AB16" s="110">
        <f>0.75*AB15</f>
        <v>0</v>
      </c>
      <c r="AC16" s="91"/>
    </row>
    <row r="17" spans="1:29" x14ac:dyDescent="0.2">
      <c r="A17" s="18"/>
      <c r="B17" s="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24"/>
      <c r="AB17" s="5"/>
      <c r="AC17" s="28"/>
    </row>
    <row r="18" spans="1:29" ht="15.75" x14ac:dyDescent="0.25">
      <c r="A18" s="22">
        <v>11.1</v>
      </c>
      <c r="B18" s="157" t="s">
        <v>64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42.75" customHeight="1" x14ac:dyDescent="0.2">
      <c r="A19" s="25">
        <v>11.2</v>
      </c>
      <c r="B19" s="231" t="s">
        <v>54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3"/>
      <c r="AA19" s="26"/>
      <c r="AB19" s="26"/>
      <c r="AC19" s="5"/>
    </row>
    <row r="20" spans="1:29" x14ac:dyDescent="0.2">
      <c r="A20" s="25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4"/>
      <c r="AB20" s="5"/>
      <c r="AC20" s="5"/>
    </row>
    <row r="21" spans="1:29" s="116" customFormat="1" ht="13.35" customHeight="1" x14ac:dyDescent="0.25">
      <c r="A21" s="112"/>
      <c r="B21" s="113"/>
      <c r="C21" s="234" t="s">
        <v>7</v>
      </c>
      <c r="D21" s="235"/>
      <c r="E21" s="235"/>
      <c r="F21" s="235"/>
      <c r="G21" s="234" t="s">
        <v>8</v>
      </c>
      <c r="H21" s="235"/>
      <c r="I21" s="235"/>
      <c r="J21" s="235"/>
      <c r="K21" s="234" t="s">
        <v>9</v>
      </c>
      <c r="L21" s="235"/>
      <c r="M21" s="235"/>
      <c r="N21" s="235"/>
      <c r="O21" s="234" t="s">
        <v>12</v>
      </c>
      <c r="P21" s="235"/>
      <c r="Q21" s="235"/>
      <c r="R21" s="235"/>
      <c r="S21" s="234" t="s">
        <v>13</v>
      </c>
      <c r="T21" s="235"/>
      <c r="U21" s="235"/>
      <c r="V21" s="235"/>
      <c r="W21" s="234" t="s">
        <v>14</v>
      </c>
      <c r="X21" s="235"/>
      <c r="Y21" s="235"/>
      <c r="Z21" s="236"/>
      <c r="AA21" s="114"/>
      <c r="AB21" s="241" t="s">
        <v>0</v>
      </c>
      <c r="AC21" s="115"/>
    </row>
    <row r="22" spans="1:29" s="156" customFormat="1" ht="36.75" customHeight="1" x14ac:dyDescent="0.2">
      <c r="A22" s="152"/>
      <c r="B22" s="149"/>
      <c r="C22" s="153" t="s">
        <v>55</v>
      </c>
      <c r="D22" s="147" t="s">
        <v>11</v>
      </c>
      <c r="E22" s="147" t="s">
        <v>17</v>
      </c>
      <c r="F22" s="147" t="s">
        <v>2</v>
      </c>
      <c r="G22" s="147" t="s">
        <v>55</v>
      </c>
      <c r="H22" s="147" t="s">
        <v>11</v>
      </c>
      <c r="I22" s="147" t="s">
        <v>17</v>
      </c>
      <c r="J22" s="147" t="s">
        <v>2</v>
      </c>
      <c r="K22" s="147" t="s">
        <v>55</v>
      </c>
      <c r="L22" s="147" t="s">
        <v>11</v>
      </c>
      <c r="M22" s="147" t="s">
        <v>17</v>
      </c>
      <c r="N22" s="147" t="s">
        <v>2</v>
      </c>
      <c r="O22" s="147" t="s">
        <v>55</v>
      </c>
      <c r="P22" s="147" t="s">
        <v>11</v>
      </c>
      <c r="Q22" s="147" t="s">
        <v>17</v>
      </c>
      <c r="R22" s="147" t="s">
        <v>2</v>
      </c>
      <c r="S22" s="147" t="s">
        <v>55</v>
      </c>
      <c r="T22" s="147" t="s">
        <v>11</v>
      </c>
      <c r="U22" s="147" t="s">
        <v>17</v>
      </c>
      <c r="V22" s="147" t="s">
        <v>2</v>
      </c>
      <c r="W22" s="147" t="s">
        <v>55</v>
      </c>
      <c r="X22" s="147" t="s">
        <v>11</v>
      </c>
      <c r="Y22" s="147" t="s">
        <v>17</v>
      </c>
      <c r="Z22" s="147" t="s">
        <v>2</v>
      </c>
      <c r="AA22" s="154"/>
      <c r="AB22" s="242"/>
      <c r="AC22" s="155"/>
    </row>
    <row r="23" spans="1:29" s="92" customFormat="1" ht="14.25" x14ac:dyDescent="0.2">
      <c r="A23" s="87">
        <v>11.3</v>
      </c>
      <c r="B23" s="29" t="s">
        <v>15</v>
      </c>
      <c r="C23" s="193"/>
      <c r="D23" s="193"/>
      <c r="E23" s="165">
        <v>215</v>
      </c>
      <c r="F23" s="89">
        <f>E23*D23*C23</f>
        <v>0</v>
      </c>
      <c r="G23" s="193"/>
      <c r="H23" s="193"/>
      <c r="I23" s="89">
        <v>215</v>
      </c>
      <c r="J23" s="89">
        <f>I23*H23*G23</f>
        <v>0</v>
      </c>
      <c r="K23" s="193"/>
      <c r="L23" s="193"/>
      <c r="M23" s="89">
        <v>215</v>
      </c>
      <c r="N23" s="89">
        <f>M23*L23*K23</f>
        <v>0</v>
      </c>
      <c r="O23" s="193"/>
      <c r="P23" s="193"/>
      <c r="Q23" s="89">
        <v>215</v>
      </c>
      <c r="R23" s="89">
        <f>Q23*P23*O23</f>
        <v>0</v>
      </c>
      <c r="S23" s="193"/>
      <c r="T23" s="193"/>
      <c r="U23" s="89">
        <v>215</v>
      </c>
      <c r="V23" s="89">
        <f>U23*T23*S23</f>
        <v>0</v>
      </c>
      <c r="W23" s="193"/>
      <c r="X23" s="193"/>
      <c r="Y23" s="89">
        <v>215</v>
      </c>
      <c r="Z23" s="89">
        <f>Y23*X23*W23</f>
        <v>0</v>
      </c>
      <c r="AA23" s="118"/>
      <c r="AB23" s="89">
        <f>SUM(F23+J23+R23+N23+V23+Z23)</f>
        <v>0</v>
      </c>
      <c r="AC23" s="90"/>
    </row>
    <row r="24" spans="1:29" s="92" customFormat="1" ht="14.25" x14ac:dyDescent="0.2">
      <c r="A24" s="87">
        <v>11.4</v>
      </c>
      <c r="B24" s="29" t="s">
        <v>37</v>
      </c>
      <c r="C24" s="193"/>
      <c r="D24" s="194"/>
      <c r="E24" s="165">
        <v>32</v>
      </c>
      <c r="F24" s="89">
        <f>E24*D24*C24</f>
        <v>0</v>
      </c>
      <c r="G24" s="193"/>
      <c r="H24" s="194"/>
      <c r="I24" s="89">
        <v>32</v>
      </c>
      <c r="J24" s="89">
        <f>I24*H24*G24</f>
        <v>0</v>
      </c>
      <c r="K24" s="193"/>
      <c r="L24" s="194"/>
      <c r="M24" s="89">
        <v>32</v>
      </c>
      <c r="N24" s="89">
        <f>M24*L24*K24</f>
        <v>0</v>
      </c>
      <c r="O24" s="193"/>
      <c r="P24" s="194"/>
      <c r="Q24" s="89">
        <v>32</v>
      </c>
      <c r="R24" s="89">
        <f>Q24*P24*O24</f>
        <v>0</v>
      </c>
      <c r="S24" s="193"/>
      <c r="T24" s="194"/>
      <c r="U24" s="89">
        <v>32</v>
      </c>
      <c r="V24" s="89">
        <f>U24*T24*S24</f>
        <v>0</v>
      </c>
      <c r="W24" s="193"/>
      <c r="X24" s="194"/>
      <c r="Y24" s="89">
        <v>32</v>
      </c>
      <c r="Z24" s="89">
        <f>Y24*X24*W24</f>
        <v>0</v>
      </c>
      <c r="AA24" s="118"/>
      <c r="AB24" s="89">
        <f>SUM(F24+J24+R24+N24+V24+Z24)</f>
        <v>0</v>
      </c>
      <c r="AC24" s="90"/>
    </row>
    <row r="25" spans="1:29" s="92" customFormat="1" ht="14.25" x14ac:dyDescent="0.2">
      <c r="A25" s="87">
        <v>11.5</v>
      </c>
      <c r="B25" s="29" t="s">
        <v>53</v>
      </c>
      <c r="C25" s="89"/>
      <c r="D25" s="89"/>
      <c r="E25" s="96">
        <v>8.3299999999999999E-2</v>
      </c>
      <c r="F25" s="89">
        <f>(0.0833*F23)+(0.0833*F24)</f>
        <v>0</v>
      </c>
      <c r="G25" s="89"/>
      <c r="H25" s="89"/>
      <c r="I25" s="96">
        <v>8.3299999999999999E-2</v>
      </c>
      <c r="J25" s="89">
        <f>(0.0833*J23)+(0.0833*J24)</f>
        <v>0</v>
      </c>
      <c r="K25" s="89"/>
      <c r="L25" s="89"/>
      <c r="M25" s="96">
        <v>8.3299999999999999E-2</v>
      </c>
      <c r="N25" s="89">
        <f>(0.0833*N23)+(0.0833*N24)</f>
        <v>0</v>
      </c>
      <c r="O25" s="89"/>
      <c r="P25" s="89"/>
      <c r="Q25" s="96">
        <v>8.3299999999999999E-2</v>
      </c>
      <c r="R25" s="89">
        <f>(0.0833*R23)+(0.0833*R24)</f>
        <v>0</v>
      </c>
      <c r="S25" s="89"/>
      <c r="T25" s="89"/>
      <c r="U25" s="96">
        <v>8.3299999999999999E-2</v>
      </c>
      <c r="V25" s="89">
        <f>(0.0833*V23)+(0.0833*V24)</f>
        <v>0</v>
      </c>
      <c r="W25" s="89"/>
      <c r="X25" s="89"/>
      <c r="Y25" s="96">
        <v>8.3299999999999999E-2</v>
      </c>
      <c r="Z25" s="89">
        <f>(0.0833*Z23)+(0.0833*Z24)</f>
        <v>0</v>
      </c>
      <c r="AA25" s="118"/>
      <c r="AB25" s="89">
        <f>SUM(F25+J25+R25+N25+V25+Z25)</f>
        <v>0</v>
      </c>
      <c r="AC25" s="90"/>
    </row>
    <row r="26" spans="1:29" s="106" customFormat="1" ht="15.75" thickBot="1" x14ac:dyDescent="0.3">
      <c r="A26" s="98">
        <v>11.6</v>
      </c>
      <c r="B26" s="99" t="s">
        <v>2</v>
      </c>
      <c r="C26" s="119"/>
      <c r="D26" s="101"/>
      <c r="E26" s="102"/>
      <c r="F26" s="103">
        <f>SUM(F23:F25)</f>
        <v>0</v>
      </c>
      <c r="G26" s="119"/>
      <c r="H26" s="101"/>
      <c r="I26" s="102"/>
      <c r="J26" s="103">
        <f>SUM(J23:J25)</f>
        <v>0</v>
      </c>
      <c r="K26" s="119"/>
      <c r="L26" s="101"/>
      <c r="M26" s="102"/>
      <c r="N26" s="103">
        <f>SUM(N23:N25)</f>
        <v>0</v>
      </c>
      <c r="O26" s="119"/>
      <c r="P26" s="101"/>
      <c r="Q26" s="102"/>
      <c r="R26" s="103">
        <f>SUM(R23:R25)</f>
        <v>0</v>
      </c>
      <c r="S26" s="119"/>
      <c r="T26" s="101"/>
      <c r="U26" s="102"/>
      <c r="V26" s="103">
        <f>SUM(V23:V25)</f>
        <v>0</v>
      </c>
      <c r="W26" s="119"/>
      <c r="X26" s="101"/>
      <c r="Y26" s="102"/>
      <c r="Z26" s="103">
        <f>SUM(Z23:Z25)</f>
        <v>0</v>
      </c>
      <c r="AA26" s="104"/>
      <c r="AB26" s="105">
        <f>SUM(F26+J26+R26+N26+V26+Z26)</f>
        <v>0</v>
      </c>
      <c r="AC26" s="120"/>
    </row>
    <row r="27" spans="1:29" s="108" customFormat="1" ht="15" thickTop="1" x14ac:dyDescent="0.2">
      <c r="A27" s="107"/>
      <c r="B27" s="12" t="s">
        <v>36</v>
      </c>
      <c r="C27" s="109"/>
      <c r="D27" s="109"/>
      <c r="E27" s="109"/>
      <c r="F27" s="110">
        <f>0.75*F26</f>
        <v>0</v>
      </c>
      <c r="G27" s="109"/>
      <c r="H27" s="109"/>
      <c r="I27" s="109"/>
      <c r="J27" s="110">
        <f>0.75*J26</f>
        <v>0</v>
      </c>
      <c r="K27" s="109"/>
      <c r="L27" s="109"/>
      <c r="M27" s="109"/>
      <c r="N27" s="110">
        <f>0.75*N26</f>
        <v>0</v>
      </c>
      <c r="O27" s="109"/>
      <c r="P27" s="109"/>
      <c r="Q27" s="109"/>
      <c r="R27" s="110">
        <f>0.75*R26</f>
        <v>0</v>
      </c>
      <c r="S27" s="109"/>
      <c r="T27" s="109"/>
      <c r="U27" s="109"/>
      <c r="V27" s="110">
        <f>0.75*V26</f>
        <v>0</v>
      </c>
      <c r="W27" s="109"/>
      <c r="X27" s="109"/>
      <c r="Y27" s="109"/>
      <c r="Z27" s="110">
        <f>0.75*Z26</f>
        <v>0</v>
      </c>
      <c r="AA27" s="111"/>
      <c r="AB27" s="110">
        <f>0.75*AB26</f>
        <v>0</v>
      </c>
      <c r="AC27" s="121"/>
    </row>
    <row r="28" spans="1:29" s="12" customForma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5"/>
    </row>
    <row r="29" spans="1:29" ht="15.75" x14ac:dyDescent="0.25">
      <c r="A29" s="22">
        <v>12.1</v>
      </c>
      <c r="B29" s="157" t="s">
        <v>65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24"/>
      <c r="AB29" s="5"/>
      <c r="AC29" s="5"/>
    </row>
    <row r="30" spans="1:29" ht="15.75" customHeight="1" x14ac:dyDescent="0.2">
      <c r="A30" s="25">
        <v>12.2</v>
      </c>
      <c r="B30" s="231" t="s">
        <v>49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3"/>
      <c r="AA30" s="37"/>
      <c r="AB30" s="37"/>
      <c r="AC30" s="5"/>
    </row>
    <row r="31" spans="1:29" x14ac:dyDescent="0.2">
      <c r="A31" s="25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4"/>
      <c r="AB31" s="5"/>
      <c r="AC31" s="5"/>
    </row>
    <row r="32" spans="1:29" s="116" customFormat="1" ht="13.35" customHeight="1" x14ac:dyDescent="0.25">
      <c r="A32" s="112"/>
      <c r="B32" s="113"/>
      <c r="C32" s="234" t="s">
        <v>7</v>
      </c>
      <c r="D32" s="235"/>
      <c r="E32" s="235"/>
      <c r="F32" s="235"/>
      <c r="G32" s="234" t="s">
        <v>8</v>
      </c>
      <c r="H32" s="235"/>
      <c r="I32" s="235"/>
      <c r="J32" s="235"/>
      <c r="K32" s="234" t="s">
        <v>9</v>
      </c>
      <c r="L32" s="235"/>
      <c r="M32" s="235"/>
      <c r="N32" s="235"/>
      <c r="O32" s="234" t="s">
        <v>12</v>
      </c>
      <c r="P32" s="235"/>
      <c r="Q32" s="235"/>
      <c r="R32" s="235"/>
      <c r="S32" s="234" t="s">
        <v>13</v>
      </c>
      <c r="T32" s="235"/>
      <c r="U32" s="235"/>
      <c r="V32" s="235"/>
      <c r="W32" s="234" t="s">
        <v>14</v>
      </c>
      <c r="X32" s="235"/>
      <c r="Y32" s="235"/>
      <c r="Z32" s="236"/>
      <c r="AA32" s="114"/>
      <c r="AB32" s="241" t="s">
        <v>0</v>
      </c>
      <c r="AC32" s="115"/>
    </row>
    <row r="33" spans="1:29" s="156" customFormat="1" ht="38.25" customHeight="1" x14ac:dyDescent="0.2">
      <c r="A33" s="152"/>
      <c r="B33" s="149"/>
      <c r="C33" s="147" t="s">
        <v>43</v>
      </c>
      <c r="D33" s="147" t="s">
        <v>44</v>
      </c>
      <c r="E33" s="147" t="s">
        <v>45</v>
      </c>
      <c r="F33" s="147" t="s">
        <v>2</v>
      </c>
      <c r="G33" s="147" t="s">
        <v>43</v>
      </c>
      <c r="H33" s="147" t="s">
        <v>44</v>
      </c>
      <c r="I33" s="147" t="s">
        <v>45</v>
      </c>
      <c r="J33" s="147" t="s">
        <v>2</v>
      </c>
      <c r="K33" s="147" t="s">
        <v>43</v>
      </c>
      <c r="L33" s="147" t="s">
        <v>44</v>
      </c>
      <c r="M33" s="147" t="s">
        <v>45</v>
      </c>
      <c r="N33" s="147" t="s">
        <v>2</v>
      </c>
      <c r="O33" s="147" t="s">
        <v>43</v>
      </c>
      <c r="P33" s="147" t="s">
        <v>44</v>
      </c>
      <c r="Q33" s="147" t="s">
        <v>45</v>
      </c>
      <c r="R33" s="147" t="s">
        <v>2</v>
      </c>
      <c r="S33" s="147" t="s">
        <v>43</v>
      </c>
      <c r="T33" s="147" t="s">
        <v>44</v>
      </c>
      <c r="U33" s="147" t="s">
        <v>45</v>
      </c>
      <c r="V33" s="147" t="s">
        <v>2</v>
      </c>
      <c r="W33" s="147" t="s">
        <v>43</v>
      </c>
      <c r="X33" s="147" t="s">
        <v>44</v>
      </c>
      <c r="Y33" s="147" t="s">
        <v>45</v>
      </c>
      <c r="Z33" s="147" t="s">
        <v>2</v>
      </c>
      <c r="AA33" s="154"/>
      <c r="AB33" s="242"/>
      <c r="AC33" s="155"/>
    </row>
    <row r="34" spans="1:29" s="92" customFormat="1" ht="51" customHeight="1" x14ac:dyDescent="0.2">
      <c r="A34" s="87">
        <v>12.3</v>
      </c>
      <c r="B34" s="29" t="s">
        <v>47</v>
      </c>
      <c r="C34" s="89">
        <f>F15</f>
        <v>0</v>
      </c>
      <c r="D34" s="89">
        <f>F26</f>
        <v>0</v>
      </c>
      <c r="E34" s="195"/>
      <c r="F34" s="89">
        <f>(C34*E34)+(D34*E34)</f>
        <v>0</v>
      </c>
      <c r="G34" s="89">
        <f>J15</f>
        <v>0</v>
      </c>
      <c r="H34" s="89">
        <f>J26</f>
        <v>0</v>
      </c>
      <c r="I34" s="195"/>
      <c r="J34" s="89">
        <f>(G34*I34)+(H34*I34)</f>
        <v>0</v>
      </c>
      <c r="K34" s="89">
        <f>N15</f>
        <v>0</v>
      </c>
      <c r="L34" s="89">
        <f>N26</f>
        <v>0</v>
      </c>
      <c r="M34" s="195"/>
      <c r="N34" s="89">
        <f>(K34*M34)+(L34*M34)</f>
        <v>0</v>
      </c>
      <c r="O34" s="89">
        <f>R15</f>
        <v>0</v>
      </c>
      <c r="P34" s="89">
        <f>R26</f>
        <v>0</v>
      </c>
      <c r="Q34" s="195"/>
      <c r="R34" s="89">
        <f>(O34*Q34)+(P34*Q34)</f>
        <v>0</v>
      </c>
      <c r="S34" s="89">
        <f>V15</f>
        <v>0</v>
      </c>
      <c r="T34" s="89">
        <f>V26</f>
        <v>0</v>
      </c>
      <c r="U34" s="195"/>
      <c r="V34" s="89">
        <f>(S34*U34)+(T34*U34)</f>
        <v>0</v>
      </c>
      <c r="W34" s="89">
        <f>Z15</f>
        <v>0</v>
      </c>
      <c r="X34" s="89">
        <f>Z26</f>
        <v>0</v>
      </c>
      <c r="Y34" s="195"/>
      <c r="Z34" s="89">
        <f>(W34*Y34)+(X34*Y34)</f>
        <v>0</v>
      </c>
      <c r="AA34" s="118"/>
      <c r="AB34" s="89">
        <f>SUM(F34+J34+R34+N34+V34+Z34)</f>
        <v>0</v>
      </c>
      <c r="AC34" s="90"/>
    </row>
    <row r="35" spans="1:29" s="92" customFormat="1" ht="38.25" x14ac:dyDescent="0.2">
      <c r="A35" s="87">
        <v>12.4</v>
      </c>
      <c r="B35" s="29" t="s">
        <v>48</v>
      </c>
      <c r="C35" s="89">
        <f>F15</f>
        <v>0</v>
      </c>
      <c r="D35" s="89">
        <f>F26</f>
        <v>0</v>
      </c>
      <c r="E35" s="196"/>
      <c r="F35" s="89">
        <f>(C35*E35)+(D35*E35)</f>
        <v>0</v>
      </c>
      <c r="G35" s="89">
        <f>J15</f>
        <v>0</v>
      </c>
      <c r="H35" s="89">
        <f>J26</f>
        <v>0</v>
      </c>
      <c r="I35" s="196"/>
      <c r="J35" s="89">
        <f>(G35*I35)+(H35*I35)</f>
        <v>0</v>
      </c>
      <c r="K35" s="89">
        <f>N15</f>
        <v>0</v>
      </c>
      <c r="L35" s="89">
        <f>N26</f>
        <v>0</v>
      </c>
      <c r="M35" s="196"/>
      <c r="N35" s="89">
        <f>(K35*M35)+(L35*M35)</f>
        <v>0</v>
      </c>
      <c r="O35" s="89">
        <f>R15</f>
        <v>0</v>
      </c>
      <c r="P35" s="89">
        <f>R26</f>
        <v>0</v>
      </c>
      <c r="Q35" s="196"/>
      <c r="R35" s="89">
        <f>(O35*Q35)+(P35*Q35)</f>
        <v>0</v>
      </c>
      <c r="S35" s="89">
        <f>V15</f>
        <v>0</v>
      </c>
      <c r="T35" s="89">
        <f>V26</f>
        <v>0</v>
      </c>
      <c r="U35" s="196"/>
      <c r="V35" s="89">
        <f>(S35*U35)+(T35*U35)</f>
        <v>0</v>
      </c>
      <c r="W35" s="89">
        <f>Z15</f>
        <v>0</v>
      </c>
      <c r="X35" s="89">
        <f>Z26</f>
        <v>0</v>
      </c>
      <c r="Y35" s="196"/>
      <c r="Z35" s="89">
        <f>(W35*Y35)+(X35*Y35)</f>
        <v>0</v>
      </c>
      <c r="AA35" s="118"/>
      <c r="AB35" s="89">
        <f>SUM(F35+J35+R35+N35+V35+Z35)</f>
        <v>0</v>
      </c>
      <c r="AC35" s="90"/>
    </row>
    <row r="36" spans="1:29" s="106" customFormat="1" ht="15.75" thickBot="1" x14ac:dyDescent="0.3">
      <c r="A36" s="98">
        <v>12.5</v>
      </c>
      <c r="B36" s="99" t="s">
        <v>2</v>
      </c>
      <c r="C36" s="119"/>
      <c r="D36" s="101"/>
      <c r="E36" s="102"/>
      <c r="F36" s="103">
        <f>SUM(F34:F35)</f>
        <v>0</v>
      </c>
      <c r="G36" s="119"/>
      <c r="H36" s="101"/>
      <c r="I36" s="102"/>
      <c r="J36" s="103">
        <f>SUM(J34:J35)</f>
        <v>0</v>
      </c>
      <c r="K36" s="119"/>
      <c r="L36" s="101"/>
      <c r="M36" s="102"/>
      <c r="N36" s="103">
        <f>SUM(N34:N35)</f>
        <v>0</v>
      </c>
      <c r="O36" s="119"/>
      <c r="P36" s="101"/>
      <c r="Q36" s="102"/>
      <c r="R36" s="103">
        <f>SUM(R34:R35)</f>
        <v>0</v>
      </c>
      <c r="S36" s="119"/>
      <c r="T36" s="101"/>
      <c r="U36" s="102"/>
      <c r="V36" s="103">
        <f>SUM(V34:V35)</f>
        <v>0</v>
      </c>
      <c r="W36" s="119"/>
      <c r="X36" s="101"/>
      <c r="Y36" s="102"/>
      <c r="Z36" s="103">
        <f>SUM(Z34:Z35)</f>
        <v>0</v>
      </c>
      <c r="AA36" s="104"/>
      <c r="AB36" s="105">
        <f>SUM(F36+J36+R36+N36+V36+Z36)</f>
        <v>0</v>
      </c>
      <c r="AC36" s="120"/>
    </row>
    <row r="37" spans="1:29" s="12" customFormat="1" ht="13.5" thickTop="1" x14ac:dyDescent="0.2">
      <c r="A37" s="31"/>
      <c r="B37" s="12" t="s">
        <v>36</v>
      </c>
      <c r="C37" s="32"/>
      <c r="D37" s="32"/>
      <c r="E37" s="32"/>
      <c r="F37" s="33">
        <f>0.75*F36</f>
        <v>0</v>
      </c>
      <c r="G37" s="32"/>
      <c r="H37" s="32"/>
      <c r="I37" s="32"/>
      <c r="J37" s="33">
        <f>0.75*J36</f>
        <v>0</v>
      </c>
      <c r="K37" s="32"/>
      <c r="L37" s="32"/>
      <c r="M37" s="32"/>
      <c r="N37" s="33">
        <f>0.75*N36</f>
        <v>0</v>
      </c>
      <c r="O37" s="32"/>
      <c r="P37" s="32"/>
      <c r="Q37" s="32"/>
      <c r="R37" s="33">
        <f>0.75*R36</f>
        <v>0</v>
      </c>
      <c r="S37" s="32"/>
      <c r="T37" s="32"/>
      <c r="U37" s="32"/>
      <c r="V37" s="33">
        <f>0.75*V36</f>
        <v>0</v>
      </c>
      <c r="W37" s="32"/>
      <c r="X37" s="32"/>
      <c r="Y37" s="32"/>
      <c r="Z37" s="33">
        <f>0.75*Z36</f>
        <v>0</v>
      </c>
      <c r="AA37" s="34"/>
      <c r="AB37" s="33">
        <f>0.75*AB36</f>
        <v>0</v>
      </c>
      <c r="AC37" s="35"/>
    </row>
    <row r="38" spans="1:29" s="12" customForma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4"/>
      <c r="AB38" s="167"/>
      <c r="AC38" s="35"/>
    </row>
    <row r="39" spans="1:29" ht="15.75" x14ac:dyDescent="0.25">
      <c r="A39" s="22">
        <v>13.1</v>
      </c>
      <c r="B39" s="157" t="s">
        <v>68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28.5" customHeight="1" x14ac:dyDescent="0.2">
      <c r="A40" s="162">
        <v>13.2</v>
      </c>
      <c r="B40" s="253" t="s">
        <v>91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3"/>
      <c r="AA40" s="37"/>
      <c r="AB40" s="37"/>
      <c r="AC40" s="5"/>
    </row>
    <row r="41" spans="1:29" s="12" customFormat="1" x14ac:dyDescent="0.2">
      <c r="A41" s="31"/>
      <c r="B41" s="32"/>
      <c r="C41" s="32"/>
      <c r="D41" s="32"/>
      <c r="E41" s="32"/>
      <c r="F41" s="33"/>
      <c r="G41" s="32"/>
      <c r="H41" s="32"/>
      <c r="I41" s="32"/>
      <c r="J41" s="33"/>
      <c r="K41" s="32"/>
      <c r="L41" s="32"/>
      <c r="M41" s="32"/>
      <c r="N41" s="33"/>
      <c r="O41" s="32"/>
      <c r="P41" s="32"/>
      <c r="Q41" s="32"/>
      <c r="R41" s="33"/>
      <c r="S41" s="32"/>
      <c r="T41" s="32"/>
      <c r="U41" s="32"/>
      <c r="V41" s="33"/>
      <c r="W41" s="32"/>
      <c r="X41" s="32"/>
      <c r="Y41" s="32"/>
      <c r="Z41" s="167"/>
      <c r="AA41" s="34"/>
      <c r="AB41" s="167"/>
      <c r="AC41" s="35"/>
    </row>
    <row r="42" spans="1:29" s="161" customFormat="1" ht="13.35" customHeight="1" x14ac:dyDescent="0.25">
      <c r="A42" s="158"/>
      <c r="B42" s="159"/>
      <c r="C42" s="234" t="s">
        <v>7</v>
      </c>
      <c r="D42" s="235"/>
      <c r="E42" s="235"/>
      <c r="F42" s="235"/>
      <c r="G42" s="234" t="s">
        <v>8</v>
      </c>
      <c r="H42" s="235"/>
      <c r="I42" s="235"/>
      <c r="J42" s="235"/>
      <c r="K42" s="234" t="s">
        <v>9</v>
      </c>
      <c r="L42" s="235"/>
      <c r="M42" s="235"/>
      <c r="N42" s="235"/>
      <c r="O42" s="234" t="s">
        <v>12</v>
      </c>
      <c r="P42" s="235"/>
      <c r="Q42" s="235"/>
      <c r="R42" s="235"/>
      <c r="S42" s="234" t="s">
        <v>13</v>
      </c>
      <c r="T42" s="235"/>
      <c r="U42" s="235"/>
      <c r="V42" s="235"/>
      <c r="W42" s="234" t="s">
        <v>14</v>
      </c>
      <c r="X42" s="235"/>
      <c r="Y42" s="235"/>
      <c r="Z42" s="236"/>
      <c r="AA42" s="160"/>
      <c r="AB42" s="220" t="s">
        <v>0</v>
      </c>
      <c r="AC42" s="160"/>
    </row>
    <row r="43" spans="1:29" x14ac:dyDescent="0.2">
      <c r="A43" s="45"/>
      <c r="B43" s="34"/>
      <c r="C43" s="227" t="s">
        <v>4</v>
      </c>
      <c r="D43" s="228"/>
      <c r="E43" s="229"/>
      <c r="F43" s="46" t="s">
        <v>2</v>
      </c>
      <c r="G43" s="227" t="s">
        <v>4</v>
      </c>
      <c r="H43" s="228"/>
      <c r="I43" s="229"/>
      <c r="J43" s="46" t="s">
        <v>2</v>
      </c>
      <c r="K43" s="227" t="s">
        <v>4</v>
      </c>
      <c r="L43" s="228"/>
      <c r="M43" s="229"/>
      <c r="N43" s="46" t="s">
        <v>2</v>
      </c>
      <c r="O43" s="227" t="s">
        <v>4</v>
      </c>
      <c r="P43" s="228"/>
      <c r="Q43" s="229"/>
      <c r="R43" s="46" t="s">
        <v>2</v>
      </c>
      <c r="S43" s="227" t="s">
        <v>4</v>
      </c>
      <c r="T43" s="228"/>
      <c r="U43" s="229"/>
      <c r="V43" s="46" t="s">
        <v>2</v>
      </c>
      <c r="W43" s="227" t="s">
        <v>4</v>
      </c>
      <c r="X43" s="228"/>
      <c r="Y43" s="229"/>
      <c r="Z43" s="46" t="s">
        <v>2</v>
      </c>
      <c r="AA43" s="5"/>
      <c r="AB43" s="221"/>
      <c r="AC43" s="5"/>
    </row>
    <row r="44" spans="1:29" ht="12.75" customHeight="1" x14ac:dyDescent="0.2">
      <c r="A44" s="18">
        <v>13.3</v>
      </c>
      <c r="B44" s="29" t="s">
        <v>22</v>
      </c>
      <c r="C44" s="310"/>
      <c r="D44" s="311"/>
      <c r="E44" s="312"/>
      <c r="F44" s="30">
        <f>C44</f>
        <v>0</v>
      </c>
      <c r="G44" s="310"/>
      <c r="H44" s="311"/>
      <c r="I44" s="312"/>
      <c r="J44" s="30">
        <f>G44</f>
        <v>0</v>
      </c>
      <c r="K44" s="310"/>
      <c r="L44" s="311"/>
      <c r="M44" s="312"/>
      <c r="N44" s="30">
        <f>K44</f>
        <v>0</v>
      </c>
      <c r="O44" s="310"/>
      <c r="P44" s="311"/>
      <c r="Q44" s="312"/>
      <c r="R44" s="30">
        <f>O44</f>
        <v>0</v>
      </c>
      <c r="S44" s="310"/>
      <c r="T44" s="311"/>
      <c r="U44" s="312"/>
      <c r="V44" s="30">
        <f>S44</f>
        <v>0</v>
      </c>
      <c r="W44" s="310"/>
      <c r="X44" s="311"/>
      <c r="Y44" s="312"/>
      <c r="Z44" s="30">
        <f>W44</f>
        <v>0</v>
      </c>
      <c r="AA44" s="47"/>
      <c r="AB44" s="30">
        <f>SUM(F44+J44+R44+N44+V44+Z44)</f>
        <v>0</v>
      </c>
      <c r="AC44" s="5"/>
    </row>
    <row r="45" spans="1:29" s="12" customFormat="1" x14ac:dyDescent="0.2">
      <c r="A45" s="31"/>
      <c r="B45" s="12" t="s">
        <v>70</v>
      </c>
      <c r="C45" s="32"/>
      <c r="D45" s="32"/>
      <c r="E45" s="32"/>
      <c r="F45" s="33">
        <f>MIN(F44,8000)*75%</f>
        <v>0</v>
      </c>
      <c r="G45" s="32"/>
      <c r="H45" s="32"/>
      <c r="I45" s="32"/>
      <c r="J45" s="33">
        <f>MIN(J44,8000)*75%</f>
        <v>0</v>
      </c>
      <c r="K45" s="32"/>
      <c r="L45" s="32"/>
      <c r="M45" s="32"/>
      <c r="N45" s="33">
        <f>MIN(N44,8000)*75%</f>
        <v>0</v>
      </c>
      <c r="O45" s="32"/>
      <c r="P45" s="32"/>
      <c r="Q45" s="32"/>
      <c r="R45" s="33">
        <f>MIN(R44,8000)*75%</f>
        <v>0</v>
      </c>
      <c r="S45" s="32"/>
      <c r="T45" s="32"/>
      <c r="U45" s="32"/>
      <c r="V45" s="33">
        <f>MIN(V44,8000)*75%</f>
        <v>0</v>
      </c>
      <c r="W45" s="32"/>
      <c r="X45" s="32"/>
      <c r="Y45" s="32"/>
      <c r="Z45" s="33">
        <f>MIN(Z44,8000)*75%</f>
        <v>0</v>
      </c>
      <c r="AA45" s="34"/>
      <c r="AB45" s="33">
        <f>SUM(F45:Z45)</f>
        <v>0</v>
      </c>
      <c r="AC45" s="35"/>
    </row>
    <row r="46" spans="1:29" s="12" customForma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4"/>
      <c r="AB46" s="167"/>
      <c r="AC46" s="35"/>
    </row>
    <row r="47" spans="1:29" x14ac:dyDescent="0.2">
      <c r="A47" s="18">
        <v>13.4</v>
      </c>
      <c r="B47" s="29" t="s">
        <v>58</v>
      </c>
      <c r="C47" s="310"/>
      <c r="D47" s="311"/>
      <c r="E47" s="312"/>
      <c r="F47" s="30">
        <f t="shared" ref="F47:F59" si="0">C47</f>
        <v>0</v>
      </c>
      <c r="G47" s="310"/>
      <c r="H47" s="311"/>
      <c r="I47" s="312"/>
      <c r="J47" s="30">
        <f t="shared" ref="J47:J59" si="1">G47</f>
        <v>0</v>
      </c>
      <c r="K47" s="310"/>
      <c r="L47" s="311"/>
      <c r="M47" s="312"/>
      <c r="N47" s="30">
        <f t="shared" ref="N47:N59" si="2">K47</f>
        <v>0</v>
      </c>
      <c r="O47" s="310"/>
      <c r="P47" s="311"/>
      <c r="Q47" s="312"/>
      <c r="R47" s="30">
        <f t="shared" ref="R47:R59" si="3">O47</f>
        <v>0</v>
      </c>
      <c r="S47" s="310"/>
      <c r="T47" s="311"/>
      <c r="U47" s="312"/>
      <c r="V47" s="30">
        <f t="shared" ref="V47:V59" si="4">S47</f>
        <v>0</v>
      </c>
      <c r="W47" s="310"/>
      <c r="X47" s="311"/>
      <c r="Y47" s="312"/>
      <c r="Z47" s="30">
        <f t="shared" ref="Z47:Z59" si="5">W47</f>
        <v>0</v>
      </c>
      <c r="AA47" s="47"/>
      <c r="AB47" s="30">
        <f>F47+J47+N47+R47+V47+Z47</f>
        <v>0</v>
      </c>
      <c r="AC47" s="5"/>
    </row>
    <row r="48" spans="1:29" x14ac:dyDescent="0.2">
      <c r="A48" s="18"/>
      <c r="B48" s="207" t="s">
        <v>81</v>
      </c>
      <c r="C48" s="310"/>
      <c r="D48" s="311"/>
      <c r="E48" s="312"/>
      <c r="F48" s="30">
        <f>C48</f>
        <v>0</v>
      </c>
      <c r="G48" s="310"/>
      <c r="H48" s="311"/>
      <c r="I48" s="312"/>
      <c r="J48" s="30">
        <f t="shared" si="1"/>
        <v>0</v>
      </c>
      <c r="K48" s="310"/>
      <c r="L48" s="311"/>
      <c r="M48" s="312"/>
      <c r="N48" s="30">
        <f t="shared" si="2"/>
        <v>0</v>
      </c>
      <c r="O48" s="310"/>
      <c r="P48" s="311"/>
      <c r="Q48" s="312"/>
      <c r="R48" s="30">
        <f t="shared" si="3"/>
        <v>0</v>
      </c>
      <c r="S48" s="310"/>
      <c r="T48" s="311"/>
      <c r="U48" s="312"/>
      <c r="V48" s="30">
        <f t="shared" si="4"/>
        <v>0</v>
      </c>
      <c r="W48" s="310"/>
      <c r="X48" s="311"/>
      <c r="Y48" s="312"/>
      <c r="Z48" s="30">
        <f t="shared" si="5"/>
        <v>0</v>
      </c>
      <c r="AA48" s="47"/>
      <c r="AB48" s="30">
        <f t="shared" ref="AB48:AB59" si="6">F48+J48+N48+R48+V48+Z48</f>
        <v>0</v>
      </c>
      <c r="AC48" s="5"/>
    </row>
    <row r="49" spans="1:29" x14ac:dyDescent="0.2">
      <c r="A49" s="18"/>
      <c r="B49" s="207"/>
      <c r="C49" s="310"/>
      <c r="D49" s="311"/>
      <c r="E49" s="312"/>
      <c r="F49" s="30">
        <f t="shared" ref="F49:F58" si="7">C49</f>
        <v>0</v>
      </c>
      <c r="G49" s="310"/>
      <c r="H49" s="311"/>
      <c r="I49" s="312"/>
      <c r="J49" s="30">
        <f t="shared" si="1"/>
        <v>0</v>
      </c>
      <c r="K49" s="310"/>
      <c r="L49" s="311"/>
      <c r="M49" s="312"/>
      <c r="N49" s="30">
        <f t="shared" si="2"/>
        <v>0</v>
      </c>
      <c r="O49" s="310"/>
      <c r="P49" s="311"/>
      <c r="Q49" s="312"/>
      <c r="R49" s="30">
        <f t="shared" si="3"/>
        <v>0</v>
      </c>
      <c r="S49" s="310"/>
      <c r="T49" s="311"/>
      <c r="U49" s="312"/>
      <c r="V49" s="30">
        <f t="shared" si="4"/>
        <v>0</v>
      </c>
      <c r="W49" s="310"/>
      <c r="X49" s="311"/>
      <c r="Y49" s="312"/>
      <c r="Z49" s="30">
        <f t="shared" si="5"/>
        <v>0</v>
      </c>
      <c r="AA49" s="47"/>
      <c r="AB49" s="30">
        <f t="shared" si="6"/>
        <v>0</v>
      </c>
      <c r="AC49" s="5"/>
    </row>
    <row r="50" spans="1:29" x14ac:dyDescent="0.2">
      <c r="A50" s="18"/>
      <c r="B50" s="207"/>
      <c r="C50" s="310"/>
      <c r="D50" s="311"/>
      <c r="E50" s="312"/>
      <c r="F50" s="30">
        <f t="shared" si="7"/>
        <v>0</v>
      </c>
      <c r="G50" s="310"/>
      <c r="H50" s="311"/>
      <c r="I50" s="312"/>
      <c r="J50" s="30">
        <f t="shared" si="1"/>
        <v>0</v>
      </c>
      <c r="K50" s="310"/>
      <c r="L50" s="311"/>
      <c r="M50" s="312"/>
      <c r="N50" s="30">
        <f t="shared" si="2"/>
        <v>0</v>
      </c>
      <c r="O50" s="310"/>
      <c r="P50" s="311"/>
      <c r="Q50" s="312"/>
      <c r="R50" s="30">
        <f t="shared" si="3"/>
        <v>0</v>
      </c>
      <c r="S50" s="310"/>
      <c r="T50" s="311"/>
      <c r="U50" s="312"/>
      <c r="V50" s="30">
        <f t="shared" si="4"/>
        <v>0</v>
      </c>
      <c r="W50" s="310"/>
      <c r="X50" s="311"/>
      <c r="Y50" s="312"/>
      <c r="Z50" s="30">
        <f t="shared" si="5"/>
        <v>0</v>
      </c>
      <c r="AA50" s="47"/>
      <c r="AB50" s="30">
        <f t="shared" si="6"/>
        <v>0</v>
      </c>
      <c r="AC50" s="5"/>
    </row>
    <row r="51" spans="1:29" x14ac:dyDescent="0.2">
      <c r="A51" s="18"/>
      <c r="B51" s="207"/>
      <c r="C51" s="310"/>
      <c r="D51" s="311"/>
      <c r="E51" s="312"/>
      <c r="F51" s="30">
        <f t="shared" si="7"/>
        <v>0</v>
      </c>
      <c r="G51" s="310"/>
      <c r="H51" s="311"/>
      <c r="I51" s="312"/>
      <c r="J51" s="30">
        <f t="shared" si="1"/>
        <v>0</v>
      </c>
      <c r="K51" s="310"/>
      <c r="L51" s="311"/>
      <c r="M51" s="312"/>
      <c r="N51" s="30">
        <f t="shared" si="2"/>
        <v>0</v>
      </c>
      <c r="O51" s="310"/>
      <c r="P51" s="311"/>
      <c r="Q51" s="312"/>
      <c r="R51" s="30">
        <f t="shared" si="3"/>
        <v>0</v>
      </c>
      <c r="S51" s="310"/>
      <c r="T51" s="311"/>
      <c r="U51" s="312"/>
      <c r="V51" s="30">
        <f t="shared" si="4"/>
        <v>0</v>
      </c>
      <c r="W51" s="310"/>
      <c r="X51" s="311"/>
      <c r="Y51" s="312"/>
      <c r="Z51" s="30">
        <f t="shared" si="5"/>
        <v>0</v>
      </c>
      <c r="AA51" s="47"/>
      <c r="AB51" s="30">
        <f t="shared" si="6"/>
        <v>0</v>
      </c>
      <c r="AC51" s="5"/>
    </row>
    <row r="52" spans="1:29" x14ac:dyDescent="0.2">
      <c r="A52" s="18"/>
      <c r="B52" s="207"/>
      <c r="C52" s="310"/>
      <c r="D52" s="311"/>
      <c r="E52" s="312"/>
      <c r="F52" s="30">
        <f t="shared" si="7"/>
        <v>0</v>
      </c>
      <c r="G52" s="310"/>
      <c r="H52" s="311"/>
      <c r="I52" s="312"/>
      <c r="J52" s="30">
        <f t="shared" si="1"/>
        <v>0</v>
      </c>
      <c r="K52" s="310"/>
      <c r="L52" s="311"/>
      <c r="M52" s="312"/>
      <c r="N52" s="30">
        <f t="shared" si="2"/>
        <v>0</v>
      </c>
      <c r="O52" s="310"/>
      <c r="P52" s="311"/>
      <c r="Q52" s="312"/>
      <c r="R52" s="30">
        <f t="shared" si="3"/>
        <v>0</v>
      </c>
      <c r="S52" s="310"/>
      <c r="T52" s="311"/>
      <c r="U52" s="312"/>
      <c r="V52" s="30">
        <f t="shared" si="4"/>
        <v>0</v>
      </c>
      <c r="W52" s="310"/>
      <c r="X52" s="311"/>
      <c r="Y52" s="312"/>
      <c r="Z52" s="30">
        <f t="shared" si="5"/>
        <v>0</v>
      </c>
      <c r="AA52" s="47"/>
      <c r="AB52" s="30">
        <f t="shared" si="6"/>
        <v>0</v>
      </c>
      <c r="AC52" s="5"/>
    </row>
    <row r="53" spans="1:29" x14ac:dyDescent="0.2">
      <c r="A53" s="18"/>
      <c r="B53" s="207"/>
      <c r="C53" s="310"/>
      <c r="D53" s="311"/>
      <c r="E53" s="312"/>
      <c r="F53" s="30">
        <f t="shared" si="7"/>
        <v>0</v>
      </c>
      <c r="G53" s="310"/>
      <c r="H53" s="311"/>
      <c r="I53" s="312"/>
      <c r="J53" s="30">
        <f t="shared" si="1"/>
        <v>0</v>
      </c>
      <c r="K53" s="310"/>
      <c r="L53" s="311"/>
      <c r="M53" s="312"/>
      <c r="N53" s="30">
        <f t="shared" si="2"/>
        <v>0</v>
      </c>
      <c r="O53" s="310"/>
      <c r="P53" s="311"/>
      <c r="Q53" s="312"/>
      <c r="R53" s="30">
        <f t="shared" si="3"/>
        <v>0</v>
      </c>
      <c r="S53" s="310"/>
      <c r="T53" s="311"/>
      <c r="U53" s="312"/>
      <c r="V53" s="30">
        <f t="shared" si="4"/>
        <v>0</v>
      </c>
      <c r="W53" s="310"/>
      <c r="X53" s="311"/>
      <c r="Y53" s="312"/>
      <c r="Z53" s="30">
        <f t="shared" si="5"/>
        <v>0</v>
      </c>
      <c r="AA53" s="47"/>
      <c r="AB53" s="30">
        <f t="shared" si="6"/>
        <v>0</v>
      </c>
      <c r="AC53" s="5"/>
    </row>
    <row r="54" spans="1:29" x14ac:dyDescent="0.2">
      <c r="A54" s="18"/>
      <c r="B54" s="207"/>
      <c r="C54" s="310"/>
      <c r="D54" s="311"/>
      <c r="E54" s="312"/>
      <c r="F54" s="30">
        <f t="shared" si="7"/>
        <v>0</v>
      </c>
      <c r="G54" s="310"/>
      <c r="H54" s="311"/>
      <c r="I54" s="312"/>
      <c r="J54" s="30">
        <f t="shared" si="1"/>
        <v>0</v>
      </c>
      <c r="K54" s="310"/>
      <c r="L54" s="311"/>
      <c r="M54" s="312"/>
      <c r="N54" s="30">
        <f t="shared" si="2"/>
        <v>0</v>
      </c>
      <c r="O54" s="310"/>
      <c r="P54" s="311"/>
      <c r="Q54" s="312"/>
      <c r="R54" s="30">
        <f t="shared" si="3"/>
        <v>0</v>
      </c>
      <c r="S54" s="310"/>
      <c r="T54" s="311"/>
      <c r="U54" s="312"/>
      <c r="V54" s="30">
        <f t="shared" si="4"/>
        <v>0</v>
      </c>
      <c r="W54" s="310"/>
      <c r="X54" s="311"/>
      <c r="Y54" s="312"/>
      <c r="Z54" s="30">
        <f t="shared" si="5"/>
        <v>0</v>
      </c>
      <c r="AA54" s="47"/>
      <c r="AB54" s="30">
        <f t="shared" si="6"/>
        <v>0</v>
      </c>
      <c r="AC54" s="5"/>
    </row>
    <row r="55" spans="1:29" x14ac:dyDescent="0.2">
      <c r="A55" s="18"/>
      <c r="B55" s="207"/>
      <c r="C55" s="310"/>
      <c r="D55" s="311"/>
      <c r="E55" s="312"/>
      <c r="F55" s="30">
        <f t="shared" si="7"/>
        <v>0</v>
      </c>
      <c r="G55" s="310"/>
      <c r="H55" s="311"/>
      <c r="I55" s="312"/>
      <c r="J55" s="30">
        <f t="shared" si="1"/>
        <v>0</v>
      </c>
      <c r="K55" s="310"/>
      <c r="L55" s="311"/>
      <c r="M55" s="312"/>
      <c r="N55" s="30">
        <f t="shared" si="2"/>
        <v>0</v>
      </c>
      <c r="O55" s="310"/>
      <c r="P55" s="311"/>
      <c r="Q55" s="312"/>
      <c r="R55" s="30">
        <f t="shared" si="3"/>
        <v>0</v>
      </c>
      <c r="S55" s="310"/>
      <c r="T55" s="311"/>
      <c r="U55" s="312"/>
      <c r="V55" s="30">
        <f t="shared" si="4"/>
        <v>0</v>
      </c>
      <c r="W55" s="310"/>
      <c r="X55" s="311"/>
      <c r="Y55" s="312"/>
      <c r="Z55" s="30">
        <f t="shared" si="5"/>
        <v>0</v>
      </c>
      <c r="AA55" s="47"/>
      <c r="AB55" s="30">
        <f t="shared" si="6"/>
        <v>0</v>
      </c>
      <c r="AC55" s="5"/>
    </row>
    <row r="56" spans="1:29" x14ac:dyDescent="0.2">
      <c r="A56" s="18"/>
      <c r="B56" s="207"/>
      <c r="C56" s="310"/>
      <c r="D56" s="311"/>
      <c r="E56" s="312"/>
      <c r="F56" s="30">
        <f t="shared" si="7"/>
        <v>0</v>
      </c>
      <c r="G56" s="310"/>
      <c r="H56" s="311"/>
      <c r="I56" s="312"/>
      <c r="J56" s="30">
        <f t="shared" si="1"/>
        <v>0</v>
      </c>
      <c r="K56" s="310"/>
      <c r="L56" s="311"/>
      <c r="M56" s="312"/>
      <c r="N56" s="30">
        <f t="shared" si="2"/>
        <v>0</v>
      </c>
      <c r="O56" s="310"/>
      <c r="P56" s="311"/>
      <c r="Q56" s="312"/>
      <c r="R56" s="30">
        <f t="shared" si="3"/>
        <v>0</v>
      </c>
      <c r="S56" s="310"/>
      <c r="T56" s="311"/>
      <c r="U56" s="312"/>
      <c r="V56" s="30">
        <f t="shared" si="4"/>
        <v>0</v>
      </c>
      <c r="W56" s="310"/>
      <c r="X56" s="311"/>
      <c r="Y56" s="312"/>
      <c r="Z56" s="30">
        <f t="shared" si="5"/>
        <v>0</v>
      </c>
      <c r="AA56" s="47"/>
      <c r="AB56" s="30">
        <f t="shared" si="6"/>
        <v>0</v>
      </c>
      <c r="AC56" s="5"/>
    </row>
    <row r="57" spans="1:29" x14ac:dyDescent="0.2">
      <c r="A57" s="18"/>
      <c r="B57" s="207"/>
      <c r="C57" s="310"/>
      <c r="D57" s="311"/>
      <c r="E57" s="312"/>
      <c r="F57" s="30">
        <f t="shared" si="7"/>
        <v>0</v>
      </c>
      <c r="G57" s="310"/>
      <c r="H57" s="311"/>
      <c r="I57" s="312"/>
      <c r="J57" s="30">
        <f t="shared" si="1"/>
        <v>0</v>
      </c>
      <c r="K57" s="310"/>
      <c r="L57" s="311"/>
      <c r="M57" s="312"/>
      <c r="N57" s="30">
        <f t="shared" si="2"/>
        <v>0</v>
      </c>
      <c r="O57" s="310"/>
      <c r="P57" s="311"/>
      <c r="Q57" s="312"/>
      <c r="R57" s="30">
        <f t="shared" si="3"/>
        <v>0</v>
      </c>
      <c r="S57" s="310"/>
      <c r="T57" s="311"/>
      <c r="U57" s="312"/>
      <c r="V57" s="30">
        <f t="shared" si="4"/>
        <v>0</v>
      </c>
      <c r="W57" s="310"/>
      <c r="X57" s="311"/>
      <c r="Y57" s="312"/>
      <c r="Z57" s="30">
        <f t="shared" si="5"/>
        <v>0</v>
      </c>
      <c r="AA57" s="47"/>
      <c r="AB57" s="30">
        <f t="shared" si="6"/>
        <v>0</v>
      </c>
      <c r="AC57" s="5"/>
    </row>
    <row r="58" spans="1:29" x14ac:dyDescent="0.2">
      <c r="A58" s="18"/>
      <c r="B58" s="207"/>
      <c r="C58" s="310"/>
      <c r="D58" s="311"/>
      <c r="E58" s="312"/>
      <c r="F58" s="30">
        <f t="shared" si="7"/>
        <v>0</v>
      </c>
      <c r="G58" s="310"/>
      <c r="H58" s="311"/>
      <c r="I58" s="312"/>
      <c r="J58" s="30">
        <f t="shared" si="1"/>
        <v>0</v>
      </c>
      <c r="K58" s="310"/>
      <c r="L58" s="311"/>
      <c r="M58" s="312"/>
      <c r="N58" s="30">
        <f t="shared" si="2"/>
        <v>0</v>
      </c>
      <c r="O58" s="310"/>
      <c r="P58" s="311"/>
      <c r="Q58" s="312"/>
      <c r="R58" s="30">
        <f t="shared" si="3"/>
        <v>0</v>
      </c>
      <c r="S58" s="310"/>
      <c r="T58" s="311"/>
      <c r="U58" s="312"/>
      <c r="V58" s="30">
        <f t="shared" si="4"/>
        <v>0</v>
      </c>
      <c r="W58" s="310"/>
      <c r="X58" s="311"/>
      <c r="Y58" s="312"/>
      <c r="Z58" s="30">
        <f t="shared" si="5"/>
        <v>0</v>
      </c>
      <c r="AA58" s="47"/>
      <c r="AB58" s="30">
        <f t="shared" si="6"/>
        <v>0</v>
      </c>
      <c r="AC58" s="5"/>
    </row>
    <row r="59" spans="1:29" x14ac:dyDescent="0.2">
      <c r="A59" s="18"/>
      <c r="B59" s="207"/>
      <c r="C59" s="310"/>
      <c r="D59" s="311"/>
      <c r="E59" s="312"/>
      <c r="F59" s="30">
        <f t="shared" si="0"/>
        <v>0</v>
      </c>
      <c r="G59" s="310"/>
      <c r="H59" s="311"/>
      <c r="I59" s="312"/>
      <c r="J59" s="30">
        <f t="shared" si="1"/>
        <v>0</v>
      </c>
      <c r="K59" s="310"/>
      <c r="L59" s="311"/>
      <c r="M59" s="312"/>
      <c r="N59" s="30">
        <f t="shared" si="2"/>
        <v>0</v>
      </c>
      <c r="O59" s="310"/>
      <c r="P59" s="311"/>
      <c r="Q59" s="312"/>
      <c r="R59" s="30">
        <f t="shared" si="3"/>
        <v>0</v>
      </c>
      <c r="S59" s="310"/>
      <c r="T59" s="311"/>
      <c r="U59" s="312"/>
      <c r="V59" s="30">
        <f t="shared" si="4"/>
        <v>0</v>
      </c>
      <c r="W59" s="310"/>
      <c r="X59" s="311"/>
      <c r="Y59" s="312"/>
      <c r="Z59" s="30">
        <f t="shared" si="5"/>
        <v>0</v>
      </c>
      <c r="AA59" s="47"/>
      <c r="AB59" s="30">
        <f t="shared" si="6"/>
        <v>0</v>
      </c>
      <c r="AC59" s="5"/>
    </row>
    <row r="60" spans="1:29" s="106" customFormat="1" ht="15.75" thickBot="1" x14ac:dyDescent="0.3">
      <c r="A60" s="98">
        <v>13.5</v>
      </c>
      <c r="B60" s="99" t="s">
        <v>2</v>
      </c>
      <c r="C60" s="119"/>
      <c r="D60" s="164"/>
      <c r="E60" s="102"/>
      <c r="F60" s="166">
        <f>SUM(F47:F59)</f>
        <v>0</v>
      </c>
      <c r="G60" s="119"/>
      <c r="H60" s="164"/>
      <c r="I60" s="102"/>
      <c r="J60" s="166">
        <f>SUM(J47:J59)</f>
        <v>0</v>
      </c>
      <c r="K60" s="119"/>
      <c r="L60" s="164"/>
      <c r="M60" s="102"/>
      <c r="N60" s="166">
        <f>SUM(N47:N59)</f>
        <v>0</v>
      </c>
      <c r="O60" s="119"/>
      <c r="P60" s="164"/>
      <c r="Q60" s="102"/>
      <c r="R60" s="166">
        <f>SUM(R47:R59)</f>
        <v>0</v>
      </c>
      <c r="S60" s="119"/>
      <c r="T60" s="164"/>
      <c r="U60" s="102"/>
      <c r="V60" s="166">
        <f>SUM(V47:V59)</f>
        <v>0</v>
      </c>
      <c r="W60" s="119"/>
      <c r="X60" s="164"/>
      <c r="Y60" s="102"/>
      <c r="Z60" s="166">
        <f>SUM(Z47:Z59)</f>
        <v>0</v>
      </c>
      <c r="AA60" s="104"/>
      <c r="AB60" s="105">
        <f>SUM(F60+J60+R60+N60+V60+Z60)</f>
        <v>0</v>
      </c>
      <c r="AC60" s="120"/>
    </row>
    <row r="61" spans="1:29" s="12" customFormat="1" ht="13.5" thickTop="1" x14ac:dyDescent="0.2">
      <c r="A61" s="31"/>
      <c r="B61" s="12" t="s">
        <v>71</v>
      </c>
      <c r="C61" s="32"/>
      <c r="D61" s="32"/>
      <c r="E61" s="32"/>
      <c r="F61" s="33">
        <f>0.75*F60</f>
        <v>0</v>
      </c>
      <c r="G61" s="32"/>
      <c r="H61" s="32"/>
      <c r="I61" s="32"/>
      <c r="J61" s="33">
        <f>0.75*J60</f>
        <v>0</v>
      </c>
      <c r="K61" s="32"/>
      <c r="L61" s="32"/>
      <c r="M61" s="32"/>
      <c r="N61" s="33">
        <f>0.75*N60</f>
        <v>0</v>
      </c>
      <c r="O61" s="32"/>
      <c r="P61" s="32"/>
      <c r="Q61" s="32"/>
      <c r="R61" s="33">
        <f>0.75*R60</f>
        <v>0</v>
      </c>
      <c r="S61" s="32"/>
      <c r="T61" s="32"/>
      <c r="U61" s="32"/>
      <c r="V61" s="33">
        <f>0.75*V60</f>
        <v>0</v>
      </c>
      <c r="W61" s="32"/>
      <c r="X61" s="32"/>
      <c r="Y61" s="32"/>
      <c r="Z61" s="33">
        <f>0.75*Z60</f>
        <v>0</v>
      </c>
      <c r="AA61" s="34"/>
      <c r="AB61" s="33">
        <f>0.75*AB60</f>
        <v>0</v>
      </c>
      <c r="AC61" s="35"/>
    </row>
    <row r="62" spans="1:29" s="12" customFormat="1" x14ac:dyDescent="0.2">
      <c r="A62" s="31"/>
      <c r="B62" s="12" t="s">
        <v>72</v>
      </c>
      <c r="C62" s="32"/>
      <c r="D62" s="32"/>
      <c r="E62" s="32"/>
      <c r="F62" s="167"/>
      <c r="G62" s="32"/>
      <c r="H62" s="32"/>
      <c r="I62" s="32"/>
      <c r="J62" s="167"/>
      <c r="K62" s="32"/>
      <c r="L62" s="32"/>
      <c r="M62" s="32"/>
      <c r="N62" s="167"/>
      <c r="O62" s="32"/>
      <c r="P62" s="32"/>
      <c r="Q62" s="32"/>
      <c r="R62" s="167"/>
      <c r="S62" s="32"/>
      <c r="T62" s="32"/>
      <c r="U62" s="32"/>
      <c r="V62" s="167"/>
      <c r="W62" s="32"/>
      <c r="X62" s="32"/>
      <c r="Y62" s="32"/>
      <c r="Z62" s="167"/>
      <c r="AA62" s="34"/>
      <c r="AB62" s="167"/>
      <c r="AC62" s="35"/>
    </row>
    <row r="63" spans="1:29" ht="13.5" thickBot="1" x14ac:dyDescent="0.25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</row>
    <row r="64" spans="1:29" ht="13.5" thickTop="1" x14ac:dyDescent="0.2">
      <c r="A64" s="18"/>
      <c r="B64" s="5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</row>
    <row r="65" spans="1:1345" s="4" customFormat="1" ht="18" x14ac:dyDescent="0.25">
      <c r="A65" s="19">
        <v>20</v>
      </c>
      <c r="B65" s="20" t="s">
        <v>57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2"/>
      <c r="AC65" s="21"/>
    </row>
    <row r="66" spans="1:1345" s="3" customFormat="1" x14ac:dyDescent="0.2">
      <c r="A66" s="22"/>
      <c r="B66" s="2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5"/>
      <c r="AC66" s="5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</row>
    <row r="67" spans="1:1345" ht="15" customHeight="1" x14ac:dyDescent="0.25">
      <c r="A67" s="22">
        <v>21.1</v>
      </c>
      <c r="B67" s="120" t="s">
        <v>67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1345" ht="12.95" customHeight="1" x14ac:dyDescent="0.2">
      <c r="A68" s="25">
        <v>21.2</v>
      </c>
      <c r="B68" s="243" t="s">
        <v>73</v>
      </c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5"/>
      <c r="AA68" s="5"/>
      <c r="AB68" s="5"/>
      <c r="AC68" s="5"/>
    </row>
    <row r="69" spans="1:1345" ht="12.95" customHeight="1" x14ac:dyDescent="0.2">
      <c r="A69" s="25"/>
      <c r="B69" s="246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8"/>
      <c r="AA69" s="5"/>
      <c r="AB69" s="5"/>
      <c r="AC69" s="5"/>
    </row>
    <row r="70" spans="1:1345" ht="14.1" customHeight="1" x14ac:dyDescent="0.2">
      <c r="A70" s="25"/>
      <c r="B70" s="246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8"/>
      <c r="AA70" s="5"/>
      <c r="AB70" s="5"/>
      <c r="AC70" s="5"/>
    </row>
    <row r="71" spans="1:1345" ht="12.95" customHeight="1" x14ac:dyDescent="0.2">
      <c r="A71" s="25"/>
      <c r="B71" s="246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8"/>
      <c r="AA71" s="5"/>
      <c r="AB71" s="5"/>
      <c r="AC71" s="5"/>
    </row>
    <row r="72" spans="1:1345" ht="12.95" customHeight="1" x14ac:dyDescent="0.2">
      <c r="A72" s="25"/>
      <c r="B72" s="246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8"/>
      <c r="AA72" s="5"/>
      <c r="AB72" s="5"/>
      <c r="AC72" s="5"/>
    </row>
    <row r="73" spans="1:1345" ht="12.75" customHeight="1" x14ac:dyDescent="0.2">
      <c r="A73" s="25"/>
      <c r="B73" s="249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1"/>
      <c r="AA73" s="5"/>
      <c r="AB73" s="5"/>
      <c r="AC73" s="5"/>
    </row>
    <row r="74" spans="1:1345" x14ac:dyDescent="0.2">
      <c r="A74" s="25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5"/>
      <c r="AB74" s="5"/>
      <c r="AC74" s="5"/>
    </row>
    <row r="75" spans="1:1345" s="161" customFormat="1" ht="13.35" customHeight="1" x14ac:dyDescent="0.25">
      <c r="A75" s="158"/>
      <c r="B75" s="159"/>
      <c r="C75" s="234" t="s">
        <v>75</v>
      </c>
      <c r="D75" s="235"/>
      <c r="E75" s="235"/>
      <c r="F75" s="235"/>
      <c r="G75" s="234" t="s">
        <v>8</v>
      </c>
      <c r="H75" s="235"/>
      <c r="I75" s="235"/>
      <c r="J75" s="235"/>
      <c r="K75" s="234" t="s">
        <v>9</v>
      </c>
      <c r="L75" s="235"/>
      <c r="M75" s="235"/>
      <c r="N75" s="235"/>
      <c r="O75" s="234" t="s">
        <v>12</v>
      </c>
      <c r="P75" s="235"/>
      <c r="Q75" s="235"/>
      <c r="R75" s="235"/>
      <c r="S75" s="234" t="s">
        <v>13</v>
      </c>
      <c r="T75" s="235"/>
      <c r="U75" s="235"/>
      <c r="V75" s="235"/>
      <c r="W75" s="234" t="s">
        <v>14</v>
      </c>
      <c r="X75" s="235"/>
      <c r="Y75" s="235"/>
      <c r="Z75" s="236"/>
      <c r="AA75" s="160"/>
      <c r="AB75" s="220" t="s">
        <v>0</v>
      </c>
      <c r="AC75" s="160"/>
    </row>
    <row r="76" spans="1:1345" x14ac:dyDescent="0.2">
      <c r="A76" s="45"/>
      <c r="B76" s="34"/>
      <c r="C76" s="227" t="s">
        <v>4</v>
      </c>
      <c r="D76" s="228"/>
      <c r="E76" s="229"/>
      <c r="F76" s="46" t="s">
        <v>2</v>
      </c>
      <c r="G76" s="227" t="s">
        <v>4</v>
      </c>
      <c r="H76" s="228"/>
      <c r="I76" s="229"/>
      <c r="J76" s="46" t="s">
        <v>2</v>
      </c>
      <c r="K76" s="227" t="s">
        <v>4</v>
      </c>
      <c r="L76" s="228"/>
      <c r="M76" s="229"/>
      <c r="N76" s="46" t="s">
        <v>2</v>
      </c>
      <c r="O76" s="227" t="s">
        <v>4</v>
      </c>
      <c r="P76" s="228"/>
      <c r="Q76" s="229"/>
      <c r="R76" s="46" t="s">
        <v>2</v>
      </c>
      <c r="S76" s="227" t="s">
        <v>4</v>
      </c>
      <c r="T76" s="228"/>
      <c r="U76" s="229"/>
      <c r="V76" s="46" t="s">
        <v>2</v>
      </c>
      <c r="W76" s="227" t="s">
        <v>4</v>
      </c>
      <c r="X76" s="228"/>
      <c r="Y76" s="229"/>
      <c r="Z76" s="46" t="s">
        <v>2</v>
      </c>
      <c r="AA76" s="5"/>
      <c r="AB76" s="240"/>
      <c r="AC76" s="5"/>
    </row>
    <row r="77" spans="1:1345" ht="12.75" customHeight="1" x14ac:dyDescent="0.2">
      <c r="A77" s="18">
        <v>21.3</v>
      </c>
      <c r="B77" s="29" t="s">
        <v>19</v>
      </c>
      <c r="C77" s="310"/>
      <c r="D77" s="311"/>
      <c r="E77" s="312"/>
      <c r="F77" s="30">
        <f>C77</f>
        <v>0</v>
      </c>
      <c r="G77" s="310"/>
      <c r="H77" s="311"/>
      <c r="I77" s="312"/>
      <c r="J77" s="30">
        <f>G77</f>
        <v>0</v>
      </c>
      <c r="K77" s="310"/>
      <c r="L77" s="311"/>
      <c r="M77" s="312"/>
      <c r="N77" s="30">
        <f>K77</f>
        <v>0</v>
      </c>
      <c r="O77" s="310"/>
      <c r="P77" s="311"/>
      <c r="Q77" s="312"/>
      <c r="R77" s="30">
        <f>O77</f>
        <v>0</v>
      </c>
      <c r="S77" s="310"/>
      <c r="T77" s="311"/>
      <c r="U77" s="312"/>
      <c r="V77" s="30">
        <f>S77</f>
        <v>0</v>
      </c>
      <c r="W77" s="310"/>
      <c r="X77" s="311"/>
      <c r="Y77" s="312"/>
      <c r="Z77" s="30">
        <f>W77</f>
        <v>0</v>
      </c>
      <c r="AA77" s="47"/>
      <c r="AB77" s="30">
        <f>SUM(F77+J77+R77+N77+V77+Z77)</f>
        <v>0</v>
      </c>
      <c r="AC77" s="5"/>
    </row>
    <row r="78" spans="1:1345" x14ac:dyDescent="0.2">
      <c r="A78" s="18">
        <v>21.4</v>
      </c>
      <c r="B78" s="29" t="s">
        <v>20</v>
      </c>
      <c r="C78" s="310"/>
      <c r="D78" s="311"/>
      <c r="E78" s="312"/>
      <c r="F78" s="30">
        <f t="shared" ref="F78:F83" si="8">C78</f>
        <v>0</v>
      </c>
      <c r="G78" s="310"/>
      <c r="H78" s="311"/>
      <c r="I78" s="312"/>
      <c r="J78" s="30">
        <f t="shared" ref="J78:J83" si="9">G78</f>
        <v>0</v>
      </c>
      <c r="K78" s="310"/>
      <c r="L78" s="311"/>
      <c r="M78" s="312"/>
      <c r="N78" s="30">
        <f t="shared" ref="N78:N83" si="10">K78</f>
        <v>0</v>
      </c>
      <c r="O78" s="310"/>
      <c r="P78" s="311"/>
      <c r="Q78" s="312"/>
      <c r="R78" s="30">
        <f t="shared" ref="R78:R83" si="11">O78</f>
        <v>0</v>
      </c>
      <c r="S78" s="310"/>
      <c r="T78" s="311"/>
      <c r="U78" s="312"/>
      <c r="V78" s="30">
        <f t="shared" ref="V78:V83" si="12">S78</f>
        <v>0</v>
      </c>
      <c r="W78" s="310"/>
      <c r="X78" s="311"/>
      <c r="Y78" s="312"/>
      <c r="Z78" s="30">
        <f t="shared" ref="Z78:Z83" si="13">W78</f>
        <v>0</v>
      </c>
      <c r="AA78" s="47"/>
      <c r="AB78" s="30">
        <f t="shared" ref="AB78:AB82" si="14">SUM(F78+J78+R78+N78+V78+Z78)</f>
        <v>0</v>
      </c>
      <c r="AC78" s="5"/>
    </row>
    <row r="79" spans="1:1345" s="12" customFormat="1" x14ac:dyDescent="0.2">
      <c r="A79" s="31"/>
      <c r="B79" s="12" t="s">
        <v>74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4"/>
      <c r="AB79" s="167"/>
      <c r="AC79" s="35"/>
    </row>
    <row r="80" spans="1:1345" s="12" customForma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4"/>
      <c r="AB80" s="167"/>
      <c r="AC80" s="35"/>
    </row>
    <row r="81" spans="1:1345" x14ac:dyDescent="0.2">
      <c r="A81" s="18">
        <v>21.5</v>
      </c>
      <c r="B81" s="29" t="s">
        <v>21</v>
      </c>
      <c r="C81" s="310"/>
      <c r="D81" s="311"/>
      <c r="E81" s="312"/>
      <c r="F81" s="30">
        <f t="shared" si="8"/>
        <v>0</v>
      </c>
      <c r="G81" s="310"/>
      <c r="H81" s="311"/>
      <c r="I81" s="312"/>
      <c r="J81" s="30">
        <f t="shared" si="9"/>
        <v>0</v>
      </c>
      <c r="K81" s="310"/>
      <c r="L81" s="311"/>
      <c r="M81" s="312"/>
      <c r="N81" s="30">
        <f t="shared" si="10"/>
        <v>0</v>
      </c>
      <c r="O81" s="310"/>
      <c r="P81" s="311"/>
      <c r="Q81" s="312"/>
      <c r="R81" s="30">
        <f t="shared" si="11"/>
        <v>0</v>
      </c>
      <c r="S81" s="310"/>
      <c r="T81" s="311"/>
      <c r="U81" s="312"/>
      <c r="V81" s="30">
        <f t="shared" si="12"/>
        <v>0</v>
      </c>
      <c r="W81" s="310"/>
      <c r="X81" s="311"/>
      <c r="Y81" s="312"/>
      <c r="Z81" s="30">
        <f t="shared" si="13"/>
        <v>0</v>
      </c>
      <c r="AA81" s="47"/>
      <c r="AB81" s="30">
        <f t="shared" si="14"/>
        <v>0</v>
      </c>
      <c r="AC81" s="5"/>
    </row>
    <row r="82" spans="1:1345" ht="12.75" customHeight="1" x14ac:dyDescent="0.2">
      <c r="A82" s="18">
        <v>21.6</v>
      </c>
      <c r="B82" s="48" t="s">
        <v>38</v>
      </c>
      <c r="C82" s="310"/>
      <c r="D82" s="311"/>
      <c r="E82" s="312"/>
      <c r="F82" s="30">
        <f t="shared" si="8"/>
        <v>0</v>
      </c>
      <c r="G82" s="310"/>
      <c r="H82" s="311"/>
      <c r="I82" s="312"/>
      <c r="J82" s="30">
        <f t="shared" si="9"/>
        <v>0</v>
      </c>
      <c r="K82" s="310"/>
      <c r="L82" s="311"/>
      <c r="M82" s="312"/>
      <c r="N82" s="30">
        <f t="shared" si="10"/>
        <v>0</v>
      </c>
      <c r="O82" s="310"/>
      <c r="P82" s="311"/>
      <c r="Q82" s="312"/>
      <c r="R82" s="30">
        <f t="shared" si="11"/>
        <v>0</v>
      </c>
      <c r="S82" s="310"/>
      <c r="T82" s="311"/>
      <c r="U82" s="312"/>
      <c r="V82" s="30">
        <f t="shared" si="12"/>
        <v>0</v>
      </c>
      <c r="W82" s="310"/>
      <c r="X82" s="311"/>
      <c r="Y82" s="312"/>
      <c r="Z82" s="30">
        <f t="shared" si="13"/>
        <v>0</v>
      </c>
      <c r="AA82" s="47"/>
      <c r="AB82" s="30">
        <f t="shared" si="14"/>
        <v>0</v>
      </c>
      <c r="AC82" s="5"/>
    </row>
    <row r="83" spans="1:1345" x14ac:dyDescent="0.2">
      <c r="A83" s="18">
        <v>21.7</v>
      </c>
      <c r="B83" s="323" t="s">
        <v>46</v>
      </c>
      <c r="C83" s="310"/>
      <c r="D83" s="311"/>
      <c r="E83" s="312"/>
      <c r="F83" s="30">
        <f t="shared" si="8"/>
        <v>0</v>
      </c>
      <c r="G83" s="310"/>
      <c r="H83" s="311"/>
      <c r="I83" s="312"/>
      <c r="J83" s="30">
        <f t="shared" si="9"/>
        <v>0</v>
      </c>
      <c r="K83" s="310"/>
      <c r="L83" s="311"/>
      <c r="M83" s="312"/>
      <c r="N83" s="30">
        <f t="shared" si="10"/>
        <v>0</v>
      </c>
      <c r="O83" s="310"/>
      <c r="P83" s="311"/>
      <c r="Q83" s="312"/>
      <c r="R83" s="30">
        <f t="shared" si="11"/>
        <v>0</v>
      </c>
      <c r="S83" s="310"/>
      <c r="T83" s="311"/>
      <c r="U83" s="312"/>
      <c r="V83" s="30">
        <f t="shared" si="12"/>
        <v>0</v>
      </c>
      <c r="W83" s="310"/>
      <c r="X83" s="311"/>
      <c r="Y83" s="312"/>
      <c r="Z83" s="30">
        <f t="shared" si="13"/>
        <v>0</v>
      </c>
      <c r="AA83" s="47"/>
      <c r="AB83" s="30">
        <f>SUM(F83+J83+R83+N83+V83+Z83)</f>
        <v>0</v>
      </c>
      <c r="AC83" s="5"/>
    </row>
    <row r="84" spans="1:1345" s="106" customFormat="1" ht="15.75" thickBot="1" x14ac:dyDescent="0.3">
      <c r="A84" s="98">
        <v>21.8</v>
      </c>
      <c r="B84" s="99" t="s">
        <v>2</v>
      </c>
      <c r="C84" s="237"/>
      <c r="D84" s="238"/>
      <c r="E84" s="239"/>
      <c r="F84" s="127">
        <f>SUM(F77:F83)</f>
        <v>0</v>
      </c>
      <c r="G84" s="237"/>
      <c r="H84" s="238"/>
      <c r="I84" s="239"/>
      <c r="J84" s="127">
        <f>SUM(J77:J83)</f>
        <v>0</v>
      </c>
      <c r="K84" s="237"/>
      <c r="L84" s="238"/>
      <c r="M84" s="239"/>
      <c r="N84" s="127">
        <f>SUM(N77:N83)</f>
        <v>0</v>
      </c>
      <c r="O84" s="237"/>
      <c r="P84" s="238"/>
      <c r="Q84" s="239"/>
      <c r="R84" s="127">
        <f>SUM(R77:R83)</f>
        <v>0</v>
      </c>
      <c r="S84" s="237"/>
      <c r="T84" s="238"/>
      <c r="U84" s="239"/>
      <c r="V84" s="127">
        <f>SUM(V77:V83)</f>
        <v>0</v>
      </c>
      <c r="W84" s="237"/>
      <c r="X84" s="238"/>
      <c r="Y84" s="239"/>
      <c r="Z84" s="145">
        <f>SUM(Z77:Z83)</f>
        <v>0</v>
      </c>
      <c r="AA84" s="120"/>
      <c r="AB84" s="105">
        <f>SUM(F84+J84+R84+N84+V84+Z84)</f>
        <v>0</v>
      </c>
      <c r="AC84" s="120"/>
    </row>
    <row r="85" spans="1:1345" ht="14.25" thickTop="1" thickBot="1" x14ac:dyDescent="0.25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</row>
    <row r="86" spans="1:1345" ht="13.5" thickTop="1" x14ac:dyDescent="0.2">
      <c r="A86" s="18"/>
      <c r="B86" s="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</row>
    <row r="87" spans="1:1345" s="4" customFormat="1" ht="18" x14ac:dyDescent="0.25">
      <c r="A87" s="19">
        <v>30</v>
      </c>
      <c r="B87" s="21" t="s">
        <v>59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42"/>
      <c r="AC87" s="21"/>
    </row>
    <row r="88" spans="1:1345" s="3" customFormat="1" x14ac:dyDescent="0.2">
      <c r="A88" s="22"/>
      <c r="B88" s="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5"/>
      <c r="AC88" s="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</row>
    <row r="89" spans="1:1345" ht="15" x14ac:dyDescent="0.25">
      <c r="A89" s="22">
        <v>30.1</v>
      </c>
      <c r="B89" s="120" t="s">
        <v>39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1345" ht="135" customHeight="1" x14ac:dyDescent="0.2">
      <c r="A90" s="25">
        <v>30.2</v>
      </c>
      <c r="B90" s="231" t="s">
        <v>60</v>
      </c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3"/>
      <c r="AA90" s="124"/>
      <c r="AB90" s="5"/>
      <c r="AC90" s="5"/>
    </row>
    <row r="91" spans="1:1345" x14ac:dyDescent="0.2">
      <c r="A91" s="25"/>
      <c r="B91" s="4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1345" s="161" customFormat="1" ht="13.35" customHeight="1" x14ac:dyDescent="0.25">
      <c r="A92" s="158"/>
      <c r="B92" s="159"/>
      <c r="C92" s="234" t="s">
        <v>7</v>
      </c>
      <c r="D92" s="235"/>
      <c r="E92" s="235"/>
      <c r="F92" s="235"/>
      <c r="G92" s="234" t="s">
        <v>8</v>
      </c>
      <c r="H92" s="235"/>
      <c r="I92" s="235"/>
      <c r="J92" s="235"/>
      <c r="K92" s="234" t="s">
        <v>9</v>
      </c>
      <c r="L92" s="235"/>
      <c r="M92" s="235"/>
      <c r="N92" s="235"/>
      <c r="O92" s="234" t="s">
        <v>12</v>
      </c>
      <c r="P92" s="235"/>
      <c r="Q92" s="235"/>
      <c r="R92" s="235"/>
      <c r="S92" s="234" t="s">
        <v>13</v>
      </c>
      <c r="T92" s="235"/>
      <c r="U92" s="235"/>
      <c r="V92" s="235"/>
      <c r="W92" s="234" t="s">
        <v>14</v>
      </c>
      <c r="X92" s="235"/>
      <c r="Y92" s="235"/>
      <c r="Z92" s="236"/>
      <c r="AA92" s="160"/>
      <c r="AB92" s="220" t="s">
        <v>0</v>
      </c>
      <c r="AC92" s="160"/>
    </row>
    <row r="93" spans="1:1345" x14ac:dyDescent="0.2">
      <c r="A93" s="45"/>
      <c r="B93" s="34"/>
      <c r="C93" s="222" t="s">
        <v>24</v>
      </c>
      <c r="D93" s="223"/>
      <c r="E93" s="51" t="s">
        <v>4</v>
      </c>
      <c r="F93" s="46" t="s">
        <v>2</v>
      </c>
      <c r="G93" s="222" t="s">
        <v>24</v>
      </c>
      <c r="H93" s="223"/>
      <c r="I93" s="51" t="s">
        <v>4</v>
      </c>
      <c r="J93" s="46" t="s">
        <v>2</v>
      </c>
      <c r="K93" s="222" t="s">
        <v>24</v>
      </c>
      <c r="L93" s="223"/>
      <c r="M93" s="51" t="s">
        <v>4</v>
      </c>
      <c r="N93" s="46" t="s">
        <v>2</v>
      </c>
      <c r="O93" s="222" t="s">
        <v>24</v>
      </c>
      <c r="P93" s="223"/>
      <c r="Q93" s="51" t="s">
        <v>4</v>
      </c>
      <c r="R93" s="46" t="s">
        <v>2</v>
      </c>
      <c r="S93" s="222" t="s">
        <v>24</v>
      </c>
      <c r="T93" s="223"/>
      <c r="U93" s="51" t="s">
        <v>4</v>
      </c>
      <c r="V93" s="46" t="s">
        <v>2</v>
      </c>
      <c r="W93" s="222" t="s">
        <v>24</v>
      </c>
      <c r="X93" s="223"/>
      <c r="Y93" s="51" t="s">
        <v>4</v>
      </c>
      <c r="Z93" s="46" t="s">
        <v>2</v>
      </c>
      <c r="AA93" s="5"/>
      <c r="AB93" s="221"/>
      <c r="AC93" s="5"/>
    </row>
    <row r="94" spans="1:1345" x14ac:dyDescent="0.2">
      <c r="A94" s="18">
        <v>30.3</v>
      </c>
      <c r="B94" s="29" t="s">
        <v>35</v>
      </c>
      <c r="C94" s="313"/>
      <c r="D94" s="314"/>
      <c r="E94" s="197"/>
      <c r="F94" s="52">
        <f>E94</f>
        <v>0</v>
      </c>
      <c r="G94" s="313"/>
      <c r="H94" s="314"/>
      <c r="I94" s="197"/>
      <c r="J94" s="52">
        <f>I94</f>
        <v>0</v>
      </c>
      <c r="K94" s="313"/>
      <c r="L94" s="314"/>
      <c r="M94" s="197"/>
      <c r="N94" s="52">
        <f>M94</f>
        <v>0</v>
      </c>
      <c r="O94" s="313"/>
      <c r="P94" s="314"/>
      <c r="Q94" s="197"/>
      <c r="R94" s="52">
        <f>Q94</f>
        <v>0</v>
      </c>
      <c r="S94" s="313"/>
      <c r="T94" s="314"/>
      <c r="U94" s="197"/>
      <c r="V94" s="52">
        <f>U94</f>
        <v>0</v>
      </c>
      <c r="W94" s="313"/>
      <c r="X94" s="314"/>
      <c r="Y94" s="197"/>
      <c r="Z94" s="52">
        <f>Y94</f>
        <v>0</v>
      </c>
      <c r="AA94" s="47"/>
      <c r="AB94" s="30">
        <f t="shared" ref="AB94:AB98" si="15">SUM(F94+J94+R94+N94+V94+Z94)</f>
        <v>0</v>
      </c>
      <c r="AC94" s="5"/>
    </row>
    <row r="95" spans="1:1345" x14ac:dyDescent="0.2">
      <c r="A95" s="18">
        <v>30.4</v>
      </c>
      <c r="B95" s="29" t="s">
        <v>35</v>
      </c>
      <c r="C95" s="313"/>
      <c r="D95" s="314"/>
      <c r="E95" s="197"/>
      <c r="F95" s="52">
        <f t="shared" ref="F95:F98" si="16">E95</f>
        <v>0</v>
      </c>
      <c r="G95" s="313"/>
      <c r="H95" s="314"/>
      <c r="I95" s="197"/>
      <c r="J95" s="52">
        <f t="shared" ref="J95:J98" si="17">I95</f>
        <v>0</v>
      </c>
      <c r="K95" s="313"/>
      <c r="L95" s="314"/>
      <c r="M95" s="197"/>
      <c r="N95" s="52">
        <f t="shared" ref="N95:N98" si="18">M95</f>
        <v>0</v>
      </c>
      <c r="O95" s="313"/>
      <c r="P95" s="314"/>
      <c r="Q95" s="197"/>
      <c r="R95" s="52">
        <f t="shared" ref="R95:R98" si="19">Q95</f>
        <v>0</v>
      </c>
      <c r="S95" s="313"/>
      <c r="T95" s="314"/>
      <c r="U95" s="197"/>
      <c r="V95" s="52">
        <f t="shared" ref="V95:V98" si="20">U95</f>
        <v>0</v>
      </c>
      <c r="W95" s="313"/>
      <c r="X95" s="314"/>
      <c r="Y95" s="197"/>
      <c r="Z95" s="52">
        <f>Y95</f>
        <v>0</v>
      </c>
      <c r="AA95" s="47"/>
      <c r="AB95" s="30">
        <f t="shared" si="15"/>
        <v>0</v>
      </c>
      <c r="AC95" s="5"/>
    </row>
    <row r="96" spans="1:1345" x14ac:dyDescent="0.2">
      <c r="A96" s="18">
        <v>30.5</v>
      </c>
      <c r="B96" s="29" t="s">
        <v>35</v>
      </c>
      <c r="C96" s="313"/>
      <c r="D96" s="314"/>
      <c r="E96" s="198"/>
      <c r="F96" s="52">
        <f t="shared" si="16"/>
        <v>0</v>
      </c>
      <c r="G96" s="313"/>
      <c r="H96" s="314"/>
      <c r="I96" s="197"/>
      <c r="J96" s="52">
        <f t="shared" si="17"/>
        <v>0</v>
      </c>
      <c r="K96" s="313"/>
      <c r="L96" s="314"/>
      <c r="M96" s="197"/>
      <c r="N96" s="52">
        <f t="shared" si="18"/>
        <v>0</v>
      </c>
      <c r="O96" s="313"/>
      <c r="P96" s="314"/>
      <c r="Q96" s="197"/>
      <c r="R96" s="52">
        <f t="shared" si="19"/>
        <v>0</v>
      </c>
      <c r="S96" s="313"/>
      <c r="T96" s="314"/>
      <c r="U96" s="197"/>
      <c r="V96" s="52">
        <f t="shared" si="20"/>
        <v>0</v>
      </c>
      <c r="W96" s="313"/>
      <c r="X96" s="314"/>
      <c r="Y96" s="197"/>
      <c r="Z96" s="52">
        <f>Y96</f>
        <v>0</v>
      </c>
      <c r="AA96" s="47"/>
      <c r="AB96" s="30">
        <f t="shared" si="15"/>
        <v>0</v>
      </c>
      <c r="AC96" s="5"/>
    </row>
    <row r="97" spans="1:1330" x14ac:dyDescent="0.2">
      <c r="A97" s="18">
        <v>30.6</v>
      </c>
      <c r="B97" s="29" t="s">
        <v>35</v>
      </c>
      <c r="C97" s="313"/>
      <c r="D97" s="314"/>
      <c r="E97" s="197"/>
      <c r="F97" s="52">
        <f t="shared" si="16"/>
        <v>0</v>
      </c>
      <c r="G97" s="313"/>
      <c r="H97" s="314"/>
      <c r="I97" s="197"/>
      <c r="J97" s="52">
        <f t="shared" si="17"/>
        <v>0</v>
      </c>
      <c r="K97" s="313"/>
      <c r="L97" s="314"/>
      <c r="M97" s="197"/>
      <c r="N97" s="52">
        <f t="shared" si="18"/>
        <v>0</v>
      </c>
      <c r="O97" s="313"/>
      <c r="P97" s="314"/>
      <c r="Q97" s="197"/>
      <c r="R97" s="52">
        <f t="shared" si="19"/>
        <v>0</v>
      </c>
      <c r="S97" s="313"/>
      <c r="T97" s="314"/>
      <c r="U97" s="197"/>
      <c r="V97" s="52">
        <f t="shared" si="20"/>
        <v>0</v>
      </c>
      <c r="W97" s="313"/>
      <c r="X97" s="314"/>
      <c r="Y97" s="197"/>
      <c r="Z97" s="52">
        <f>Y97</f>
        <v>0</v>
      </c>
      <c r="AA97" s="47"/>
      <c r="AB97" s="30">
        <f t="shared" si="15"/>
        <v>0</v>
      </c>
      <c r="AC97" s="5"/>
    </row>
    <row r="98" spans="1:1330" x14ac:dyDescent="0.2">
      <c r="A98" s="18">
        <v>30.7</v>
      </c>
      <c r="B98" s="29" t="s">
        <v>35</v>
      </c>
      <c r="C98" s="313"/>
      <c r="D98" s="314"/>
      <c r="E98" s="197"/>
      <c r="F98" s="52">
        <f t="shared" si="16"/>
        <v>0</v>
      </c>
      <c r="G98" s="313"/>
      <c r="H98" s="314"/>
      <c r="I98" s="197"/>
      <c r="J98" s="52">
        <f t="shared" si="17"/>
        <v>0</v>
      </c>
      <c r="K98" s="313"/>
      <c r="L98" s="314"/>
      <c r="M98" s="197"/>
      <c r="N98" s="52">
        <f t="shared" si="18"/>
        <v>0</v>
      </c>
      <c r="O98" s="313"/>
      <c r="P98" s="314"/>
      <c r="Q98" s="197"/>
      <c r="R98" s="52">
        <f t="shared" si="19"/>
        <v>0</v>
      </c>
      <c r="S98" s="313"/>
      <c r="T98" s="314"/>
      <c r="U98" s="197"/>
      <c r="V98" s="52">
        <f t="shared" si="20"/>
        <v>0</v>
      </c>
      <c r="W98" s="313"/>
      <c r="X98" s="314"/>
      <c r="Y98" s="197"/>
      <c r="Z98" s="52">
        <f>Y98</f>
        <v>0</v>
      </c>
      <c r="AA98" s="47"/>
      <c r="AB98" s="30">
        <f t="shared" si="15"/>
        <v>0</v>
      </c>
      <c r="AC98" s="5"/>
    </row>
    <row r="99" spans="1:1330" s="106" customFormat="1" ht="15.75" thickBot="1" x14ac:dyDescent="0.3">
      <c r="A99" s="98">
        <v>30.8</v>
      </c>
      <c r="B99" s="128" t="s">
        <v>2</v>
      </c>
      <c r="C99" s="212"/>
      <c r="D99" s="213"/>
      <c r="E99" s="214"/>
      <c r="F99" s="127">
        <f>SUM(F94:F98)</f>
        <v>0</v>
      </c>
      <c r="G99" s="212"/>
      <c r="H99" s="213"/>
      <c r="I99" s="214"/>
      <c r="J99" s="127">
        <f>SUM(J94:J98)</f>
        <v>0</v>
      </c>
      <c r="K99" s="212"/>
      <c r="L99" s="213"/>
      <c r="M99" s="214"/>
      <c r="N99" s="127">
        <f>SUM(N94:N98)</f>
        <v>0</v>
      </c>
      <c r="O99" s="212"/>
      <c r="P99" s="213"/>
      <c r="Q99" s="214"/>
      <c r="R99" s="127">
        <f>SUM(R94:R98)</f>
        <v>0</v>
      </c>
      <c r="S99" s="212"/>
      <c r="T99" s="213"/>
      <c r="U99" s="214"/>
      <c r="V99" s="127">
        <f>SUM(V94:V98)</f>
        <v>0</v>
      </c>
      <c r="W99" s="212"/>
      <c r="X99" s="213"/>
      <c r="Y99" s="214"/>
      <c r="Z99" s="127">
        <f>SUM(Z94:Z98)</f>
        <v>0</v>
      </c>
      <c r="AA99" s="120"/>
      <c r="AB99" s="105">
        <f>SUM(F99+J99+R99+N99+V99+Z99)</f>
        <v>0</v>
      </c>
      <c r="AC99" s="120"/>
    </row>
    <row r="100" spans="1:1330" ht="14.25" thickTop="1" thickBot="1" x14ac:dyDescent="0.25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</row>
    <row r="101" spans="1:1330" ht="13.5" thickTop="1" x14ac:dyDescent="0.2">
      <c r="A101" s="18"/>
      <c r="B101" s="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</row>
    <row r="102" spans="1:1330" s="4" customFormat="1" ht="18" x14ac:dyDescent="0.25">
      <c r="A102" s="19">
        <v>40</v>
      </c>
      <c r="B102" s="21" t="s">
        <v>30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21"/>
      <c r="AB102" s="21"/>
      <c r="AC102" s="21"/>
    </row>
    <row r="103" spans="1:1330" s="3" customFormat="1" x14ac:dyDescent="0.2">
      <c r="A103" s="22"/>
      <c r="B103" s="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5"/>
      <c r="AB103" s="5"/>
      <c r="AC103" s="5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  <c r="ANC103" s="2"/>
      <c r="AND103" s="2"/>
      <c r="ANE103" s="2"/>
      <c r="ANF103" s="2"/>
      <c r="ANG103" s="2"/>
      <c r="ANH103" s="2"/>
      <c r="ANI103" s="2"/>
      <c r="ANJ103" s="2"/>
      <c r="ANK103" s="2"/>
      <c r="ANL103" s="2"/>
      <c r="ANM103" s="2"/>
      <c r="ANN103" s="2"/>
      <c r="ANO103" s="2"/>
      <c r="ANP103" s="2"/>
      <c r="ANQ103" s="2"/>
      <c r="ANR103" s="2"/>
      <c r="ANS103" s="2"/>
      <c r="ANT103" s="2"/>
      <c r="ANU103" s="2"/>
      <c r="ANV103" s="2"/>
      <c r="ANW103" s="2"/>
      <c r="ANX103" s="2"/>
      <c r="ANY103" s="2"/>
      <c r="ANZ103" s="2"/>
      <c r="AOA103" s="2"/>
      <c r="AOB103" s="2"/>
      <c r="AOC103" s="2"/>
      <c r="AOD103" s="2"/>
      <c r="AOE103" s="2"/>
      <c r="AOF103" s="2"/>
      <c r="AOG103" s="2"/>
      <c r="AOH103" s="2"/>
      <c r="AOI103" s="2"/>
      <c r="AOJ103" s="2"/>
      <c r="AOK103" s="2"/>
      <c r="AOL103" s="2"/>
      <c r="AOM103" s="2"/>
      <c r="AON103" s="2"/>
      <c r="AOO103" s="2"/>
      <c r="AOP103" s="2"/>
      <c r="AOQ103" s="2"/>
      <c r="AOR103" s="2"/>
      <c r="AOS103" s="2"/>
      <c r="AOT103" s="2"/>
      <c r="AOU103" s="2"/>
      <c r="AOV103" s="2"/>
      <c r="AOW103" s="2"/>
      <c r="AOX103" s="2"/>
      <c r="AOY103" s="2"/>
      <c r="AOZ103" s="2"/>
      <c r="APA103" s="2"/>
      <c r="APB103" s="2"/>
      <c r="APC103" s="2"/>
      <c r="APD103" s="2"/>
      <c r="APE103" s="2"/>
      <c r="APF103" s="2"/>
      <c r="APG103" s="2"/>
      <c r="APH103" s="2"/>
      <c r="API103" s="2"/>
      <c r="APJ103" s="2"/>
      <c r="APK103" s="2"/>
      <c r="APL103" s="2"/>
      <c r="APM103" s="2"/>
      <c r="APN103" s="2"/>
      <c r="APO103" s="2"/>
      <c r="APP103" s="2"/>
      <c r="APQ103" s="2"/>
      <c r="APR103" s="2"/>
      <c r="APS103" s="2"/>
      <c r="APT103" s="2"/>
      <c r="APU103" s="2"/>
      <c r="APV103" s="2"/>
      <c r="APW103" s="2"/>
      <c r="APX103" s="2"/>
      <c r="APY103" s="2"/>
      <c r="APZ103" s="2"/>
      <c r="AQA103" s="2"/>
      <c r="AQB103" s="2"/>
      <c r="AQC103" s="2"/>
      <c r="AQD103" s="2"/>
      <c r="AQE103" s="2"/>
      <c r="AQF103" s="2"/>
      <c r="AQG103" s="2"/>
      <c r="AQH103" s="2"/>
      <c r="AQI103" s="2"/>
      <c r="AQJ103" s="2"/>
      <c r="AQK103" s="2"/>
      <c r="AQL103" s="2"/>
      <c r="AQM103" s="2"/>
      <c r="AQN103" s="2"/>
      <c r="AQO103" s="2"/>
      <c r="AQP103" s="2"/>
      <c r="AQQ103" s="2"/>
      <c r="AQR103" s="2"/>
      <c r="AQS103" s="2"/>
      <c r="AQT103" s="2"/>
      <c r="AQU103" s="2"/>
      <c r="AQV103" s="2"/>
      <c r="AQW103" s="2"/>
      <c r="AQX103" s="2"/>
      <c r="AQY103" s="2"/>
      <c r="AQZ103" s="2"/>
      <c r="ARA103" s="2"/>
      <c r="ARB103" s="2"/>
      <c r="ARC103" s="2"/>
      <c r="ARD103" s="2"/>
      <c r="ARE103" s="2"/>
      <c r="ARF103" s="2"/>
      <c r="ARG103" s="2"/>
      <c r="ARH103" s="2"/>
      <c r="ARI103" s="2"/>
      <c r="ARJ103" s="2"/>
      <c r="ARK103" s="2"/>
      <c r="ARL103" s="2"/>
      <c r="ARM103" s="2"/>
      <c r="ARN103" s="2"/>
      <c r="ARO103" s="2"/>
      <c r="ARP103" s="2"/>
      <c r="ARQ103" s="2"/>
      <c r="ARR103" s="2"/>
      <c r="ARS103" s="2"/>
      <c r="ART103" s="2"/>
      <c r="ARU103" s="2"/>
      <c r="ARV103" s="2"/>
      <c r="ARW103" s="2"/>
      <c r="ARX103" s="2"/>
      <c r="ARY103" s="2"/>
      <c r="ARZ103" s="2"/>
      <c r="ASA103" s="2"/>
      <c r="ASB103" s="2"/>
      <c r="ASC103" s="2"/>
      <c r="ASD103" s="2"/>
      <c r="ASE103" s="2"/>
      <c r="ASF103" s="2"/>
      <c r="ASG103" s="2"/>
      <c r="ASH103" s="2"/>
      <c r="ASI103" s="2"/>
      <c r="ASJ103" s="2"/>
      <c r="ASK103" s="2"/>
      <c r="ASL103" s="2"/>
      <c r="ASM103" s="2"/>
      <c r="ASN103" s="2"/>
      <c r="ASO103" s="2"/>
      <c r="ASP103" s="2"/>
      <c r="ASQ103" s="2"/>
      <c r="ASR103" s="2"/>
      <c r="ASS103" s="2"/>
      <c r="AST103" s="2"/>
      <c r="ASU103" s="2"/>
      <c r="ASV103" s="2"/>
      <c r="ASW103" s="2"/>
      <c r="ASX103" s="2"/>
      <c r="ASY103" s="2"/>
      <c r="ASZ103" s="2"/>
      <c r="ATA103" s="2"/>
      <c r="ATB103" s="2"/>
      <c r="ATC103" s="2"/>
      <c r="ATD103" s="2"/>
      <c r="ATE103" s="2"/>
      <c r="ATF103" s="2"/>
      <c r="ATG103" s="2"/>
      <c r="ATH103" s="2"/>
      <c r="ATI103" s="2"/>
      <c r="ATJ103" s="2"/>
      <c r="ATK103" s="2"/>
      <c r="ATL103" s="2"/>
      <c r="ATM103" s="2"/>
      <c r="ATN103" s="2"/>
      <c r="ATO103" s="2"/>
      <c r="ATP103" s="2"/>
      <c r="ATQ103" s="2"/>
      <c r="ATR103" s="2"/>
      <c r="ATS103" s="2"/>
      <c r="ATT103" s="2"/>
      <c r="ATU103" s="2"/>
      <c r="ATV103" s="2"/>
      <c r="ATW103" s="2"/>
      <c r="ATX103" s="2"/>
      <c r="ATY103" s="2"/>
      <c r="ATZ103" s="2"/>
      <c r="AUA103" s="2"/>
      <c r="AUB103" s="2"/>
      <c r="AUC103" s="2"/>
      <c r="AUD103" s="2"/>
      <c r="AUE103" s="2"/>
      <c r="AUF103" s="2"/>
      <c r="AUG103" s="2"/>
      <c r="AUH103" s="2"/>
      <c r="AUI103" s="2"/>
      <c r="AUJ103" s="2"/>
      <c r="AUK103" s="2"/>
      <c r="AUL103" s="2"/>
      <c r="AUM103" s="2"/>
      <c r="AUN103" s="2"/>
      <c r="AUO103" s="2"/>
      <c r="AUP103" s="2"/>
      <c r="AUQ103" s="2"/>
      <c r="AUR103" s="2"/>
      <c r="AUS103" s="2"/>
      <c r="AUT103" s="2"/>
      <c r="AUU103" s="2"/>
      <c r="AUV103" s="2"/>
      <c r="AUW103" s="2"/>
      <c r="AUX103" s="2"/>
      <c r="AUY103" s="2"/>
      <c r="AUZ103" s="2"/>
      <c r="AVA103" s="2"/>
      <c r="AVB103" s="2"/>
      <c r="AVC103" s="2"/>
      <c r="AVD103" s="2"/>
      <c r="AVE103" s="2"/>
      <c r="AVF103" s="2"/>
      <c r="AVG103" s="2"/>
      <c r="AVH103" s="2"/>
      <c r="AVI103" s="2"/>
      <c r="AVJ103" s="2"/>
      <c r="AVK103" s="2"/>
      <c r="AVL103" s="2"/>
      <c r="AVM103" s="2"/>
      <c r="AVN103" s="2"/>
      <c r="AVO103" s="2"/>
      <c r="AVP103" s="2"/>
      <c r="AVQ103" s="2"/>
      <c r="AVR103" s="2"/>
      <c r="AVS103" s="2"/>
      <c r="AVT103" s="2"/>
      <c r="AVU103" s="2"/>
      <c r="AVV103" s="2"/>
      <c r="AVW103" s="2"/>
      <c r="AVX103" s="2"/>
      <c r="AVY103" s="2"/>
      <c r="AVZ103" s="2"/>
      <c r="AWA103" s="2"/>
      <c r="AWB103" s="2"/>
      <c r="AWC103" s="2"/>
      <c r="AWD103" s="2"/>
      <c r="AWE103" s="2"/>
      <c r="AWF103" s="2"/>
      <c r="AWG103" s="2"/>
      <c r="AWH103" s="2"/>
      <c r="AWI103" s="2"/>
      <c r="AWJ103" s="2"/>
      <c r="AWK103" s="2"/>
      <c r="AWL103" s="2"/>
      <c r="AWM103" s="2"/>
      <c r="AWN103" s="2"/>
      <c r="AWO103" s="2"/>
      <c r="AWP103" s="2"/>
      <c r="AWQ103" s="2"/>
      <c r="AWR103" s="2"/>
      <c r="AWS103" s="2"/>
      <c r="AWT103" s="2"/>
      <c r="AWU103" s="2"/>
      <c r="AWV103" s="2"/>
      <c r="AWW103" s="2"/>
      <c r="AWX103" s="2"/>
      <c r="AWY103" s="2"/>
      <c r="AWZ103" s="2"/>
      <c r="AXA103" s="2"/>
      <c r="AXB103" s="2"/>
      <c r="AXC103" s="2"/>
      <c r="AXD103" s="2"/>
      <c r="AXE103" s="2"/>
      <c r="AXF103" s="2"/>
      <c r="AXG103" s="2"/>
      <c r="AXH103" s="2"/>
      <c r="AXI103" s="2"/>
      <c r="AXJ103" s="2"/>
      <c r="AXK103" s="2"/>
      <c r="AXL103" s="2"/>
      <c r="AXM103" s="2"/>
      <c r="AXN103" s="2"/>
      <c r="AXO103" s="2"/>
      <c r="AXP103" s="2"/>
      <c r="AXQ103" s="2"/>
      <c r="AXR103" s="2"/>
      <c r="AXS103" s="2"/>
      <c r="AXT103" s="2"/>
      <c r="AXU103" s="2"/>
      <c r="AXV103" s="2"/>
      <c r="AXW103" s="2"/>
      <c r="AXX103" s="2"/>
      <c r="AXY103" s="2"/>
      <c r="AXZ103" s="2"/>
      <c r="AYA103" s="2"/>
      <c r="AYB103" s="2"/>
      <c r="AYC103" s="2"/>
      <c r="AYD103" s="2"/>
    </row>
    <row r="104" spans="1:1330" s="3" customFormat="1" ht="19.5" customHeight="1" x14ac:dyDescent="0.2">
      <c r="A104" s="230" t="s">
        <v>69</v>
      </c>
      <c r="B104" s="230"/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5"/>
      <c r="AB104" s="5"/>
      <c r="AC104" s="5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  <c r="AMQ104" s="2"/>
      <c r="AMR104" s="2"/>
      <c r="AMS104" s="2"/>
      <c r="AMT104" s="2"/>
      <c r="AMU104" s="2"/>
      <c r="AMV104" s="2"/>
      <c r="AMW104" s="2"/>
      <c r="AMX104" s="2"/>
      <c r="AMY104" s="2"/>
      <c r="AMZ104" s="2"/>
      <c r="ANA104" s="2"/>
      <c r="ANB104" s="2"/>
      <c r="ANC104" s="2"/>
      <c r="AND104" s="2"/>
      <c r="ANE104" s="2"/>
      <c r="ANF104" s="2"/>
      <c r="ANG104" s="2"/>
      <c r="ANH104" s="2"/>
      <c r="ANI104" s="2"/>
      <c r="ANJ104" s="2"/>
      <c r="ANK104" s="2"/>
      <c r="ANL104" s="2"/>
      <c r="ANM104" s="2"/>
      <c r="ANN104" s="2"/>
      <c r="ANO104" s="2"/>
      <c r="ANP104" s="2"/>
      <c r="ANQ104" s="2"/>
      <c r="ANR104" s="2"/>
      <c r="ANS104" s="2"/>
      <c r="ANT104" s="2"/>
      <c r="ANU104" s="2"/>
      <c r="ANV104" s="2"/>
      <c r="ANW104" s="2"/>
      <c r="ANX104" s="2"/>
      <c r="ANY104" s="2"/>
      <c r="ANZ104" s="2"/>
      <c r="AOA104" s="2"/>
      <c r="AOB104" s="2"/>
      <c r="AOC104" s="2"/>
      <c r="AOD104" s="2"/>
      <c r="AOE104" s="2"/>
      <c r="AOF104" s="2"/>
      <c r="AOG104" s="2"/>
      <c r="AOH104" s="2"/>
      <c r="AOI104" s="2"/>
      <c r="AOJ104" s="2"/>
      <c r="AOK104" s="2"/>
      <c r="AOL104" s="2"/>
      <c r="AOM104" s="2"/>
      <c r="AON104" s="2"/>
      <c r="AOO104" s="2"/>
      <c r="AOP104" s="2"/>
      <c r="AOQ104" s="2"/>
      <c r="AOR104" s="2"/>
      <c r="AOS104" s="2"/>
      <c r="AOT104" s="2"/>
      <c r="AOU104" s="2"/>
      <c r="AOV104" s="2"/>
      <c r="AOW104" s="2"/>
      <c r="AOX104" s="2"/>
      <c r="AOY104" s="2"/>
      <c r="AOZ104" s="2"/>
      <c r="APA104" s="2"/>
      <c r="APB104" s="2"/>
      <c r="APC104" s="2"/>
      <c r="APD104" s="2"/>
      <c r="APE104" s="2"/>
      <c r="APF104" s="2"/>
      <c r="APG104" s="2"/>
      <c r="APH104" s="2"/>
      <c r="API104" s="2"/>
      <c r="APJ104" s="2"/>
      <c r="APK104" s="2"/>
      <c r="APL104" s="2"/>
      <c r="APM104" s="2"/>
      <c r="APN104" s="2"/>
      <c r="APO104" s="2"/>
      <c r="APP104" s="2"/>
      <c r="APQ104" s="2"/>
      <c r="APR104" s="2"/>
      <c r="APS104" s="2"/>
      <c r="APT104" s="2"/>
      <c r="APU104" s="2"/>
      <c r="APV104" s="2"/>
      <c r="APW104" s="2"/>
      <c r="APX104" s="2"/>
      <c r="APY104" s="2"/>
      <c r="APZ104" s="2"/>
      <c r="AQA104" s="2"/>
      <c r="AQB104" s="2"/>
      <c r="AQC104" s="2"/>
      <c r="AQD104" s="2"/>
      <c r="AQE104" s="2"/>
      <c r="AQF104" s="2"/>
      <c r="AQG104" s="2"/>
      <c r="AQH104" s="2"/>
      <c r="AQI104" s="2"/>
      <c r="AQJ104" s="2"/>
      <c r="AQK104" s="2"/>
      <c r="AQL104" s="2"/>
      <c r="AQM104" s="2"/>
      <c r="AQN104" s="2"/>
      <c r="AQO104" s="2"/>
      <c r="AQP104" s="2"/>
      <c r="AQQ104" s="2"/>
      <c r="AQR104" s="2"/>
      <c r="AQS104" s="2"/>
      <c r="AQT104" s="2"/>
      <c r="AQU104" s="2"/>
      <c r="AQV104" s="2"/>
      <c r="AQW104" s="2"/>
      <c r="AQX104" s="2"/>
      <c r="AQY104" s="2"/>
      <c r="AQZ104" s="2"/>
      <c r="ARA104" s="2"/>
      <c r="ARB104" s="2"/>
      <c r="ARC104" s="2"/>
      <c r="ARD104" s="2"/>
      <c r="ARE104" s="2"/>
      <c r="ARF104" s="2"/>
      <c r="ARG104" s="2"/>
      <c r="ARH104" s="2"/>
      <c r="ARI104" s="2"/>
      <c r="ARJ104" s="2"/>
      <c r="ARK104" s="2"/>
      <c r="ARL104" s="2"/>
      <c r="ARM104" s="2"/>
      <c r="ARN104" s="2"/>
      <c r="ARO104" s="2"/>
      <c r="ARP104" s="2"/>
      <c r="ARQ104" s="2"/>
      <c r="ARR104" s="2"/>
      <c r="ARS104" s="2"/>
      <c r="ART104" s="2"/>
      <c r="ARU104" s="2"/>
      <c r="ARV104" s="2"/>
      <c r="ARW104" s="2"/>
      <c r="ARX104" s="2"/>
      <c r="ARY104" s="2"/>
      <c r="ARZ104" s="2"/>
      <c r="ASA104" s="2"/>
      <c r="ASB104" s="2"/>
      <c r="ASC104" s="2"/>
      <c r="ASD104" s="2"/>
      <c r="ASE104" s="2"/>
      <c r="ASF104" s="2"/>
      <c r="ASG104" s="2"/>
      <c r="ASH104" s="2"/>
      <c r="ASI104" s="2"/>
      <c r="ASJ104" s="2"/>
      <c r="ASK104" s="2"/>
      <c r="ASL104" s="2"/>
      <c r="ASM104" s="2"/>
      <c r="ASN104" s="2"/>
      <c r="ASO104" s="2"/>
      <c r="ASP104" s="2"/>
      <c r="ASQ104" s="2"/>
      <c r="ASR104" s="2"/>
      <c r="ASS104" s="2"/>
      <c r="AST104" s="2"/>
      <c r="ASU104" s="2"/>
      <c r="ASV104" s="2"/>
      <c r="ASW104" s="2"/>
      <c r="ASX104" s="2"/>
      <c r="ASY104" s="2"/>
      <c r="ASZ104" s="2"/>
      <c r="ATA104" s="2"/>
      <c r="ATB104" s="2"/>
      <c r="ATC104" s="2"/>
      <c r="ATD104" s="2"/>
      <c r="ATE104" s="2"/>
      <c r="ATF104" s="2"/>
      <c r="ATG104" s="2"/>
      <c r="ATH104" s="2"/>
      <c r="ATI104" s="2"/>
      <c r="ATJ104" s="2"/>
      <c r="ATK104" s="2"/>
      <c r="ATL104" s="2"/>
      <c r="ATM104" s="2"/>
      <c r="ATN104" s="2"/>
      <c r="ATO104" s="2"/>
      <c r="ATP104" s="2"/>
      <c r="ATQ104" s="2"/>
      <c r="ATR104" s="2"/>
      <c r="ATS104" s="2"/>
      <c r="ATT104" s="2"/>
      <c r="ATU104" s="2"/>
      <c r="ATV104" s="2"/>
      <c r="ATW104" s="2"/>
      <c r="ATX104" s="2"/>
      <c r="ATY104" s="2"/>
      <c r="ATZ104" s="2"/>
      <c r="AUA104" s="2"/>
      <c r="AUB104" s="2"/>
      <c r="AUC104" s="2"/>
      <c r="AUD104" s="2"/>
      <c r="AUE104" s="2"/>
      <c r="AUF104" s="2"/>
      <c r="AUG104" s="2"/>
      <c r="AUH104" s="2"/>
      <c r="AUI104" s="2"/>
      <c r="AUJ104" s="2"/>
      <c r="AUK104" s="2"/>
      <c r="AUL104" s="2"/>
      <c r="AUM104" s="2"/>
      <c r="AUN104" s="2"/>
      <c r="AUO104" s="2"/>
      <c r="AUP104" s="2"/>
      <c r="AUQ104" s="2"/>
      <c r="AUR104" s="2"/>
      <c r="AUS104" s="2"/>
      <c r="AUT104" s="2"/>
      <c r="AUU104" s="2"/>
      <c r="AUV104" s="2"/>
      <c r="AUW104" s="2"/>
      <c r="AUX104" s="2"/>
      <c r="AUY104" s="2"/>
      <c r="AUZ104" s="2"/>
      <c r="AVA104" s="2"/>
      <c r="AVB104" s="2"/>
      <c r="AVC104" s="2"/>
      <c r="AVD104" s="2"/>
      <c r="AVE104" s="2"/>
      <c r="AVF104" s="2"/>
      <c r="AVG104" s="2"/>
      <c r="AVH104" s="2"/>
      <c r="AVI104" s="2"/>
      <c r="AVJ104" s="2"/>
      <c r="AVK104" s="2"/>
      <c r="AVL104" s="2"/>
      <c r="AVM104" s="2"/>
      <c r="AVN104" s="2"/>
      <c r="AVO104" s="2"/>
      <c r="AVP104" s="2"/>
      <c r="AVQ104" s="2"/>
      <c r="AVR104" s="2"/>
      <c r="AVS104" s="2"/>
      <c r="AVT104" s="2"/>
      <c r="AVU104" s="2"/>
      <c r="AVV104" s="2"/>
      <c r="AVW104" s="2"/>
      <c r="AVX104" s="2"/>
      <c r="AVY104" s="2"/>
      <c r="AVZ104" s="2"/>
      <c r="AWA104" s="2"/>
      <c r="AWB104" s="2"/>
      <c r="AWC104" s="2"/>
      <c r="AWD104" s="2"/>
      <c r="AWE104" s="2"/>
      <c r="AWF104" s="2"/>
      <c r="AWG104" s="2"/>
      <c r="AWH104" s="2"/>
      <c r="AWI104" s="2"/>
      <c r="AWJ104" s="2"/>
      <c r="AWK104" s="2"/>
      <c r="AWL104" s="2"/>
      <c r="AWM104" s="2"/>
      <c r="AWN104" s="2"/>
      <c r="AWO104" s="2"/>
      <c r="AWP104" s="2"/>
      <c r="AWQ104" s="2"/>
      <c r="AWR104" s="2"/>
      <c r="AWS104" s="2"/>
      <c r="AWT104" s="2"/>
      <c r="AWU104" s="2"/>
      <c r="AWV104" s="2"/>
      <c r="AWW104" s="2"/>
      <c r="AWX104" s="2"/>
      <c r="AWY104" s="2"/>
      <c r="AWZ104" s="2"/>
      <c r="AXA104" s="2"/>
      <c r="AXB104" s="2"/>
      <c r="AXC104" s="2"/>
      <c r="AXD104" s="2"/>
      <c r="AXE104" s="2"/>
      <c r="AXF104" s="2"/>
      <c r="AXG104" s="2"/>
      <c r="AXH104" s="2"/>
      <c r="AXI104" s="2"/>
      <c r="AXJ104" s="2"/>
      <c r="AXK104" s="2"/>
      <c r="AXL104" s="2"/>
      <c r="AXM104" s="2"/>
      <c r="AXN104" s="2"/>
      <c r="AXO104" s="2"/>
      <c r="AXP104" s="2"/>
      <c r="AXQ104" s="2"/>
      <c r="AXR104" s="2"/>
      <c r="AXS104" s="2"/>
      <c r="AXT104" s="2"/>
      <c r="AXU104" s="2"/>
      <c r="AXV104" s="2"/>
      <c r="AXW104" s="2"/>
      <c r="AXX104" s="2"/>
      <c r="AXY104" s="2"/>
      <c r="AXZ104" s="2"/>
      <c r="AYA104" s="2"/>
      <c r="AYB104" s="2"/>
      <c r="AYC104" s="2"/>
      <c r="AYD104" s="2"/>
    </row>
    <row r="105" spans="1:1330" s="92" customFormat="1" ht="15" x14ac:dyDescent="0.25">
      <c r="A105" s="98">
        <v>40.1</v>
      </c>
      <c r="B105" s="90" t="s">
        <v>61</v>
      </c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1330" ht="14.25" customHeight="1" x14ac:dyDescent="0.2">
      <c r="A106" s="25">
        <v>40.200000000000003</v>
      </c>
      <c r="B106" s="231" t="s">
        <v>40</v>
      </c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3"/>
      <c r="AA106" s="5"/>
      <c r="AB106" s="5"/>
      <c r="AC106" s="5"/>
    </row>
    <row r="107" spans="1:1330" x14ac:dyDescent="0.2">
      <c r="A107" s="25"/>
      <c r="B107" s="44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1330" s="116" customFormat="1" ht="13.35" customHeight="1" x14ac:dyDescent="0.25">
      <c r="A108" s="125"/>
      <c r="B108" s="126"/>
      <c r="C108" s="217" t="s">
        <v>7</v>
      </c>
      <c r="D108" s="218"/>
      <c r="E108" s="218"/>
      <c r="F108" s="218"/>
      <c r="G108" s="217" t="s">
        <v>8</v>
      </c>
      <c r="H108" s="218"/>
      <c r="I108" s="218"/>
      <c r="J108" s="218"/>
      <c r="K108" s="217" t="s">
        <v>9</v>
      </c>
      <c r="L108" s="218"/>
      <c r="M108" s="218"/>
      <c r="N108" s="218"/>
      <c r="O108" s="217" t="s">
        <v>12</v>
      </c>
      <c r="P108" s="218"/>
      <c r="Q108" s="218"/>
      <c r="R108" s="218"/>
      <c r="S108" s="217" t="s">
        <v>13</v>
      </c>
      <c r="T108" s="218"/>
      <c r="U108" s="218"/>
      <c r="V108" s="218"/>
      <c r="W108" s="217" t="s">
        <v>14</v>
      </c>
      <c r="X108" s="218"/>
      <c r="Y108" s="218"/>
      <c r="Z108" s="219"/>
      <c r="AA108" s="115"/>
      <c r="AB108" s="220" t="s">
        <v>0</v>
      </c>
      <c r="AC108" s="115"/>
    </row>
    <row r="109" spans="1:1330" x14ac:dyDescent="0.2">
      <c r="A109" s="45"/>
      <c r="B109" s="34"/>
      <c r="C109" s="227" t="s">
        <v>4</v>
      </c>
      <c r="D109" s="228"/>
      <c r="E109" s="229"/>
      <c r="F109" s="46" t="s">
        <v>2</v>
      </c>
      <c r="G109" s="227" t="s">
        <v>4</v>
      </c>
      <c r="H109" s="228"/>
      <c r="I109" s="229"/>
      <c r="J109" s="46" t="s">
        <v>2</v>
      </c>
      <c r="K109" s="227" t="s">
        <v>4</v>
      </c>
      <c r="L109" s="228"/>
      <c r="M109" s="229"/>
      <c r="N109" s="46" t="s">
        <v>2</v>
      </c>
      <c r="O109" s="227" t="s">
        <v>4</v>
      </c>
      <c r="P109" s="228"/>
      <c r="Q109" s="229"/>
      <c r="R109" s="46" t="s">
        <v>2</v>
      </c>
      <c r="S109" s="227" t="s">
        <v>4</v>
      </c>
      <c r="T109" s="228"/>
      <c r="U109" s="229"/>
      <c r="V109" s="46" t="s">
        <v>2</v>
      </c>
      <c r="W109" s="227" t="s">
        <v>4</v>
      </c>
      <c r="X109" s="228"/>
      <c r="Y109" s="229"/>
      <c r="Z109" s="46" t="s">
        <v>2</v>
      </c>
      <c r="AA109" s="5"/>
      <c r="AB109" s="221"/>
      <c r="AC109" s="5"/>
    </row>
    <row r="110" spans="1:1330" x14ac:dyDescent="0.2">
      <c r="A110" s="18">
        <v>40.299999999999997</v>
      </c>
      <c r="B110" s="29" t="s">
        <v>25</v>
      </c>
      <c r="C110" s="310"/>
      <c r="D110" s="311"/>
      <c r="E110" s="312"/>
      <c r="F110" s="30">
        <f>C110</f>
        <v>0</v>
      </c>
      <c r="G110" s="315"/>
      <c r="H110" s="316"/>
      <c r="I110" s="317"/>
      <c r="J110" s="30">
        <f>G110</f>
        <v>0</v>
      </c>
      <c r="K110" s="315"/>
      <c r="L110" s="316"/>
      <c r="M110" s="317"/>
      <c r="N110" s="30">
        <f>K110</f>
        <v>0</v>
      </c>
      <c r="O110" s="315"/>
      <c r="P110" s="316"/>
      <c r="Q110" s="317"/>
      <c r="R110" s="30">
        <f>O110</f>
        <v>0</v>
      </c>
      <c r="S110" s="315"/>
      <c r="T110" s="316"/>
      <c r="U110" s="317"/>
      <c r="V110" s="30">
        <f>S110</f>
        <v>0</v>
      </c>
      <c r="W110" s="315"/>
      <c r="X110" s="316"/>
      <c r="Y110" s="317"/>
      <c r="Z110" s="30">
        <f>W110</f>
        <v>0</v>
      </c>
      <c r="AA110" s="47"/>
      <c r="AB110" s="30">
        <f t="shared" ref="AB110:AB119" si="21">SUM(F110+J110+R110+N110+V110+Z110)</f>
        <v>0</v>
      </c>
      <c r="AC110" s="5"/>
    </row>
    <row r="111" spans="1:1330" x14ac:dyDescent="0.2">
      <c r="A111" s="18">
        <v>40.4</v>
      </c>
      <c r="B111" s="29" t="s">
        <v>26</v>
      </c>
      <c r="C111" s="310"/>
      <c r="D111" s="311"/>
      <c r="E111" s="312"/>
      <c r="F111" s="30">
        <f t="shared" ref="F111:F119" si="22">C111</f>
        <v>0</v>
      </c>
      <c r="G111" s="315"/>
      <c r="H111" s="316"/>
      <c r="I111" s="317"/>
      <c r="J111" s="30">
        <f t="shared" ref="J111:J119" si="23">G111</f>
        <v>0</v>
      </c>
      <c r="K111" s="315"/>
      <c r="L111" s="316"/>
      <c r="M111" s="317"/>
      <c r="N111" s="30">
        <f t="shared" ref="N111:N119" si="24">K111</f>
        <v>0</v>
      </c>
      <c r="O111" s="315"/>
      <c r="P111" s="316"/>
      <c r="Q111" s="317"/>
      <c r="R111" s="30">
        <f t="shared" ref="R111:R119" si="25">O111</f>
        <v>0</v>
      </c>
      <c r="S111" s="315"/>
      <c r="T111" s="316"/>
      <c r="U111" s="317"/>
      <c r="V111" s="30">
        <f t="shared" ref="V111:V119" si="26">S111</f>
        <v>0</v>
      </c>
      <c r="W111" s="315"/>
      <c r="X111" s="316"/>
      <c r="Y111" s="317"/>
      <c r="Z111" s="30">
        <f t="shared" ref="Z111:Z119" si="27">W111</f>
        <v>0</v>
      </c>
      <c r="AA111" s="47"/>
      <c r="AB111" s="30">
        <f t="shared" si="21"/>
        <v>0</v>
      </c>
      <c r="AC111" s="5"/>
    </row>
    <row r="112" spans="1:1330" x14ac:dyDescent="0.2">
      <c r="A112" s="18">
        <v>40.5</v>
      </c>
      <c r="B112" s="29" t="s">
        <v>50</v>
      </c>
      <c r="C112" s="310"/>
      <c r="D112" s="311"/>
      <c r="E112" s="312"/>
      <c r="F112" s="30">
        <f t="shared" si="22"/>
        <v>0</v>
      </c>
      <c r="G112" s="315"/>
      <c r="H112" s="316"/>
      <c r="I112" s="317"/>
      <c r="J112" s="30">
        <f t="shared" si="23"/>
        <v>0</v>
      </c>
      <c r="K112" s="315"/>
      <c r="L112" s="316"/>
      <c r="M112" s="317"/>
      <c r="N112" s="30">
        <f t="shared" si="24"/>
        <v>0</v>
      </c>
      <c r="O112" s="315"/>
      <c r="P112" s="316"/>
      <c r="Q112" s="317"/>
      <c r="R112" s="30">
        <f t="shared" si="25"/>
        <v>0</v>
      </c>
      <c r="S112" s="315"/>
      <c r="T112" s="316"/>
      <c r="U112" s="317"/>
      <c r="V112" s="30">
        <f t="shared" si="26"/>
        <v>0</v>
      </c>
      <c r="W112" s="315"/>
      <c r="X112" s="316"/>
      <c r="Y112" s="317"/>
      <c r="Z112" s="30">
        <f t="shared" si="27"/>
        <v>0</v>
      </c>
      <c r="AA112" s="47"/>
      <c r="AB112" s="30">
        <f t="shared" si="21"/>
        <v>0</v>
      </c>
      <c r="AC112" s="5"/>
    </row>
    <row r="113" spans="1:29" x14ac:dyDescent="0.2">
      <c r="A113" s="18">
        <v>40.6</v>
      </c>
      <c r="B113" s="29" t="s">
        <v>27</v>
      </c>
      <c r="C113" s="310"/>
      <c r="D113" s="311"/>
      <c r="E113" s="312"/>
      <c r="F113" s="30">
        <f t="shared" si="22"/>
        <v>0</v>
      </c>
      <c r="G113" s="315"/>
      <c r="H113" s="316"/>
      <c r="I113" s="317"/>
      <c r="J113" s="30">
        <f t="shared" si="23"/>
        <v>0</v>
      </c>
      <c r="K113" s="315"/>
      <c r="L113" s="316"/>
      <c r="M113" s="317"/>
      <c r="N113" s="30">
        <f t="shared" si="24"/>
        <v>0</v>
      </c>
      <c r="O113" s="315"/>
      <c r="P113" s="316"/>
      <c r="Q113" s="317"/>
      <c r="R113" s="30">
        <f t="shared" si="25"/>
        <v>0</v>
      </c>
      <c r="S113" s="315"/>
      <c r="T113" s="316"/>
      <c r="U113" s="317"/>
      <c r="V113" s="30">
        <f t="shared" si="26"/>
        <v>0</v>
      </c>
      <c r="W113" s="315"/>
      <c r="X113" s="316"/>
      <c r="Y113" s="317"/>
      <c r="Z113" s="30">
        <f t="shared" si="27"/>
        <v>0</v>
      </c>
      <c r="AA113" s="47"/>
      <c r="AB113" s="30">
        <f t="shared" si="21"/>
        <v>0</v>
      </c>
      <c r="AC113" s="5"/>
    </row>
    <row r="114" spans="1:29" x14ac:dyDescent="0.2">
      <c r="A114" s="18">
        <v>40.700000000000003</v>
      </c>
      <c r="B114" s="29" t="s">
        <v>41</v>
      </c>
      <c r="C114" s="310"/>
      <c r="D114" s="311"/>
      <c r="E114" s="312"/>
      <c r="F114" s="30">
        <f t="shared" si="22"/>
        <v>0</v>
      </c>
      <c r="G114" s="315"/>
      <c r="H114" s="316"/>
      <c r="I114" s="317"/>
      <c r="J114" s="30">
        <f t="shared" si="23"/>
        <v>0</v>
      </c>
      <c r="K114" s="315"/>
      <c r="L114" s="316"/>
      <c r="M114" s="317"/>
      <c r="N114" s="30">
        <f t="shared" si="24"/>
        <v>0</v>
      </c>
      <c r="O114" s="315"/>
      <c r="P114" s="316"/>
      <c r="Q114" s="317"/>
      <c r="R114" s="30">
        <f t="shared" si="25"/>
        <v>0</v>
      </c>
      <c r="S114" s="315"/>
      <c r="T114" s="316"/>
      <c r="U114" s="317"/>
      <c r="V114" s="30">
        <f t="shared" si="26"/>
        <v>0</v>
      </c>
      <c r="W114" s="315"/>
      <c r="X114" s="316"/>
      <c r="Y114" s="317"/>
      <c r="Z114" s="30">
        <f t="shared" si="27"/>
        <v>0</v>
      </c>
      <c r="AA114" s="47"/>
      <c r="AB114" s="30">
        <f t="shared" si="21"/>
        <v>0</v>
      </c>
      <c r="AC114" s="5"/>
    </row>
    <row r="115" spans="1:29" x14ac:dyDescent="0.2">
      <c r="A115" s="18">
        <v>40.799999999999997</v>
      </c>
      <c r="B115" s="29" t="s">
        <v>42</v>
      </c>
      <c r="C115" s="310"/>
      <c r="D115" s="311"/>
      <c r="E115" s="312"/>
      <c r="F115" s="30">
        <f t="shared" si="22"/>
        <v>0</v>
      </c>
      <c r="G115" s="315"/>
      <c r="H115" s="316"/>
      <c r="I115" s="317"/>
      <c r="J115" s="30">
        <f t="shared" si="23"/>
        <v>0</v>
      </c>
      <c r="K115" s="315"/>
      <c r="L115" s="316"/>
      <c r="M115" s="317"/>
      <c r="N115" s="30">
        <f t="shared" si="24"/>
        <v>0</v>
      </c>
      <c r="O115" s="315"/>
      <c r="P115" s="316"/>
      <c r="Q115" s="317"/>
      <c r="R115" s="30">
        <f t="shared" si="25"/>
        <v>0</v>
      </c>
      <c r="S115" s="315"/>
      <c r="T115" s="316"/>
      <c r="U115" s="317"/>
      <c r="V115" s="30">
        <f t="shared" si="26"/>
        <v>0</v>
      </c>
      <c r="W115" s="315"/>
      <c r="X115" s="316"/>
      <c r="Y115" s="317"/>
      <c r="Z115" s="30">
        <f t="shared" si="27"/>
        <v>0</v>
      </c>
      <c r="AA115" s="47"/>
      <c r="AB115" s="30">
        <f t="shared" si="21"/>
        <v>0</v>
      </c>
      <c r="AC115" s="5"/>
    </row>
    <row r="116" spans="1:29" x14ac:dyDescent="0.2">
      <c r="A116" s="18">
        <v>40.9</v>
      </c>
      <c r="B116" s="29" t="s">
        <v>56</v>
      </c>
      <c r="C116" s="310"/>
      <c r="D116" s="311"/>
      <c r="E116" s="312"/>
      <c r="F116" s="30">
        <f t="shared" si="22"/>
        <v>0</v>
      </c>
      <c r="G116" s="315"/>
      <c r="H116" s="316"/>
      <c r="I116" s="317"/>
      <c r="J116" s="30">
        <f t="shared" si="23"/>
        <v>0</v>
      </c>
      <c r="K116" s="315"/>
      <c r="L116" s="316"/>
      <c r="M116" s="317"/>
      <c r="N116" s="30">
        <f t="shared" si="24"/>
        <v>0</v>
      </c>
      <c r="O116" s="315"/>
      <c r="P116" s="316"/>
      <c r="Q116" s="317"/>
      <c r="R116" s="30">
        <f t="shared" si="25"/>
        <v>0</v>
      </c>
      <c r="S116" s="315"/>
      <c r="T116" s="316"/>
      <c r="U116" s="317"/>
      <c r="V116" s="30">
        <f t="shared" si="26"/>
        <v>0</v>
      </c>
      <c r="W116" s="315"/>
      <c r="X116" s="316"/>
      <c r="Y116" s="317"/>
      <c r="Z116" s="30">
        <f t="shared" si="27"/>
        <v>0</v>
      </c>
      <c r="AA116" s="47"/>
      <c r="AB116" s="30">
        <f t="shared" si="21"/>
        <v>0</v>
      </c>
      <c r="AC116" s="5"/>
    </row>
    <row r="117" spans="1:29" x14ac:dyDescent="0.2">
      <c r="A117" s="86">
        <v>40.1</v>
      </c>
      <c r="B117" s="208" t="s">
        <v>46</v>
      </c>
      <c r="C117" s="310"/>
      <c r="D117" s="311"/>
      <c r="E117" s="312"/>
      <c r="F117" s="30">
        <f t="shared" si="22"/>
        <v>0</v>
      </c>
      <c r="G117" s="315"/>
      <c r="H117" s="316"/>
      <c r="I117" s="317"/>
      <c r="J117" s="30">
        <f t="shared" si="23"/>
        <v>0</v>
      </c>
      <c r="K117" s="315"/>
      <c r="L117" s="316"/>
      <c r="M117" s="317"/>
      <c r="N117" s="30">
        <f t="shared" si="24"/>
        <v>0</v>
      </c>
      <c r="O117" s="315"/>
      <c r="P117" s="316"/>
      <c r="Q117" s="317"/>
      <c r="R117" s="30">
        <f t="shared" si="25"/>
        <v>0</v>
      </c>
      <c r="S117" s="315"/>
      <c r="T117" s="316"/>
      <c r="U117" s="317"/>
      <c r="V117" s="30">
        <f t="shared" si="26"/>
        <v>0</v>
      </c>
      <c r="W117" s="315"/>
      <c r="X117" s="316"/>
      <c r="Y117" s="317"/>
      <c r="Z117" s="30">
        <f t="shared" si="27"/>
        <v>0</v>
      </c>
      <c r="AA117" s="47"/>
      <c r="AB117" s="30">
        <f t="shared" si="21"/>
        <v>0</v>
      </c>
      <c r="AC117" s="5"/>
    </row>
    <row r="118" spans="1:29" x14ac:dyDescent="0.2">
      <c r="A118" s="86">
        <v>40.11</v>
      </c>
      <c r="B118" s="208" t="s">
        <v>46</v>
      </c>
      <c r="C118" s="310"/>
      <c r="D118" s="311"/>
      <c r="E118" s="312"/>
      <c r="F118" s="30">
        <f t="shared" si="22"/>
        <v>0</v>
      </c>
      <c r="G118" s="315"/>
      <c r="H118" s="316"/>
      <c r="I118" s="317"/>
      <c r="J118" s="30">
        <f t="shared" si="23"/>
        <v>0</v>
      </c>
      <c r="K118" s="315"/>
      <c r="L118" s="316"/>
      <c r="M118" s="317"/>
      <c r="N118" s="30">
        <f t="shared" si="24"/>
        <v>0</v>
      </c>
      <c r="O118" s="315"/>
      <c r="P118" s="316"/>
      <c r="Q118" s="317"/>
      <c r="R118" s="30">
        <f t="shared" si="25"/>
        <v>0</v>
      </c>
      <c r="S118" s="315"/>
      <c r="T118" s="316"/>
      <c r="U118" s="317"/>
      <c r="V118" s="30">
        <f t="shared" si="26"/>
        <v>0</v>
      </c>
      <c r="W118" s="315"/>
      <c r="X118" s="316"/>
      <c r="Y118" s="317"/>
      <c r="Z118" s="30">
        <f t="shared" si="27"/>
        <v>0</v>
      </c>
      <c r="AA118" s="47"/>
      <c r="AB118" s="30">
        <f t="shared" si="21"/>
        <v>0</v>
      </c>
      <c r="AC118" s="5"/>
    </row>
    <row r="119" spans="1:29" x14ac:dyDescent="0.2">
      <c r="A119" s="86">
        <v>40.119999999999997</v>
      </c>
      <c r="B119" s="208" t="s">
        <v>46</v>
      </c>
      <c r="C119" s="310"/>
      <c r="D119" s="311"/>
      <c r="E119" s="312"/>
      <c r="F119" s="30">
        <f t="shared" si="22"/>
        <v>0</v>
      </c>
      <c r="G119" s="315"/>
      <c r="H119" s="316"/>
      <c r="I119" s="317"/>
      <c r="J119" s="30">
        <f t="shared" si="23"/>
        <v>0</v>
      </c>
      <c r="K119" s="315"/>
      <c r="L119" s="316"/>
      <c r="M119" s="317"/>
      <c r="N119" s="30">
        <f t="shared" si="24"/>
        <v>0</v>
      </c>
      <c r="O119" s="315"/>
      <c r="P119" s="316"/>
      <c r="Q119" s="317"/>
      <c r="R119" s="30">
        <f t="shared" si="25"/>
        <v>0</v>
      </c>
      <c r="S119" s="315"/>
      <c r="T119" s="316"/>
      <c r="U119" s="317"/>
      <c r="V119" s="30">
        <f t="shared" si="26"/>
        <v>0</v>
      </c>
      <c r="W119" s="315"/>
      <c r="X119" s="316"/>
      <c r="Y119" s="317"/>
      <c r="Z119" s="30">
        <f t="shared" si="27"/>
        <v>0</v>
      </c>
      <c r="AA119" s="47"/>
      <c r="AB119" s="30">
        <f t="shared" si="21"/>
        <v>0</v>
      </c>
      <c r="AC119" s="5"/>
    </row>
    <row r="120" spans="1:29" s="106" customFormat="1" ht="15.75" thickBot="1" x14ac:dyDescent="0.3">
      <c r="A120" s="130">
        <v>40.130000000000003</v>
      </c>
      <c r="B120" s="128" t="s">
        <v>2</v>
      </c>
      <c r="C120" s="212"/>
      <c r="D120" s="213"/>
      <c r="E120" s="214"/>
      <c r="F120" s="127">
        <f>SUM(F110:F119)</f>
        <v>0</v>
      </c>
      <c r="G120" s="212"/>
      <c r="H120" s="213"/>
      <c r="I120" s="214"/>
      <c r="J120" s="127">
        <f>SUM(J110:J119)</f>
        <v>0</v>
      </c>
      <c r="K120" s="212"/>
      <c r="L120" s="213"/>
      <c r="M120" s="214"/>
      <c r="N120" s="127">
        <f>SUM(N110:N119)</f>
        <v>0</v>
      </c>
      <c r="O120" s="212"/>
      <c r="P120" s="213"/>
      <c r="Q120" s="214"/>
      <c r="R120" s="127">
        <f>SUM(R110:R119)</f>
        <v>0</v>
      </c>
      <c r="S120" s="212"/>
      <c r="T120" s="213"/>
      <c r="U120" s="214"/>
      <c r="V120" s="127">
        <f>SUM(V110:V119)</f>
        <v>0</v>
      </c>
      <c r="W120" s="212"/>
      <c r="X120" s="213"/>
      <c r="Y120" s="214"/>
      <c r="Z120" s="127">
        <f>SUM(Z110:Z119)</f>
        <v>0</v>
      </c>
      <c r="AA120" s="120"/>
      <c r="AB120" s="105">
        <f>SUM(F120+J120+R120+N120+V120+Z120)</f>
        <v>0</v>
      </c>
      <c r="AC120" s="120"/>
    </row>
    <row r="121" spans="1:29" ht="13.5" thickTop="1" x14ac:dyDescent="0.2">
      <c r="A121" s="18"/>
      <c r="B121" s="5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5"/>
      <c r="AB121" s="5"/>
      <c r="AC121" s="5"/>
    </row>
    <row r="122" spans="1:29" ht="15" x14ac:dyDescent="0.25">
      <c r="A122" s="22">
        <v>41.1</v>
      </c>
      <c r="B122" s="131" t="s">
        <v>62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1:29" ht="15" customHeight="1" x14ac:dyDescent="0.2">
      <c r="A123" s="25">
        <v>41.2</v>
      </c>
      <c r="B123" s="224" t="s">
        <v>51</v>
      </c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  <c r="Q123" s="225"/>
      <c r="R123" s="225"/>
      <c r="S123" s="225"/>
      <c r="T123" s="225"/>
      <c r="U123" s="225"/>
      <c r="V123" s="225"/>
      <c r="W123" s="225"/>
      <c r="X123" s="225"/>
      <c r="Y123" s="225"/>
      <c r="Z123" s="226"/>
      <c r="AA123" s="5"/>
      <c r="AB123" s="5"/>
      <c r="AC123" s="5"/>
    </row>
    <row r="124" spans="1:29" x14ac:dyDescent="0.2">
      <c r="A124" s="25"/>
      <c r="B124" s="44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29" s="116" customFormat="1" ht="13.35" customHeight="1" x14ac:dyDescent="0.25">
      <c r="A125" s="125"/>
      <c r="B125" s="126"/>
      <c r="C125" s="217" t="s">
        <v>7</v>
      </c>
      <c r="D125" s="218"/>
      <c r="E125" s="218"/>
      <c r="F125" s="218"/>
      <c r="G125" s="217" t="s">
        <v>8</v>
      </c>
      <c r="H125" s="218"/>
      <c r="I125" s="218"/>
      <c r="J125" s="218"/>
      <c r="K125" s="217" t="s">
        <v>9</v>
      </c>
      <c r="L125" s="218"/>
      <c r="M125" s="218"/>
      <c r="N125" s="218"/>
      <c r="O125" s="217" t="s">
        <v>12</v>
      </c>
      <c r="P125" s="218"/>
      <c r="Q125" s="218"/>
      <c r="R125" s="218"/>
      <c r="S125" s="217" t="s">
        <v>13</v>
      </c>
      <c r="T125" s="218"/>
      <c r="U125" s="218"/>
      <c r="V125" s="218"/>
      <c r="W125" s="217" t="s">
        <v>14</v>
      </c>
      <c r="X125" s="218"/>
      <c r="Y125" s="218"/>
      <c r="Z125" s="219"/>
      <c r="AA125" s="115"/>
      <c r="AB125" s="220" t="s">
        <v>0</v>
      </c>
      <c r="AC125" s="115"/>
    </row>
    <row r="126" spans="1:29" x14ac:dyDescent="0.2">
      <c r="A126" s="45"/>
      <c r="B126" s="34"/>
      <c r="C126" s="222" t="s">
        <v>28</v>
      </c>
      <c r="D126" s="223"/>
      <c r="E126" s="51" t="s">
        <v>4</v>
      </c>
      <c r="F126" s="46" t="s">
        <v>2</v>
      </c>
      <c r="G126" s="222" t="s">
        <v>28</v>
      </c>
      <c r="H126" s="223"/>
      <c r="I126" s="51" t="s">
        <v>4</v>
      </c>
      <c r="J126" s="46" t="s">
        <v>2</v>
      </c>
      <c r="K126" s="222" t="s">
        <v>28</v>
      </c>
      <c r="L126" s="223"/>
      <c r="M126" s="51" t="s">
        <v>4</v>
      </c>
      <c r="N126" s="46" t="s">
        <v>2</v>
      </c>
      <c r="O126" s="222" t="s">
        <v>28</v>
      </c>
      <c r="P126" s="223"/>
      <c r="Q126" s="51" t="s">
        <v>4</v>
      </c>
      <c r="R126" s="46" t="s">
        <v>2</v>
      </c>
      <c r="S126" s="222" t="s">
        <v>28</v>
      </c>
      <c r="T126" s="223"/>
      <c r="U126" s="51" t="s">
        <v>4</v>
      </c>
      <c r="V126" s="46" t="s">
        <v>2</v>
      </c>
      <c r="W126" s="222" t="s">
        <v>28</v>
      </c>
      <c r="X126" s="223"/>
      <c r="Y126" s="51" t="s">
        <v>4</v>
      </c>
      <c r="Z126" s="46" t="s">
        <v>2</v>
      </c>
      <c r="AA126" s="5"/>
      <c r="AB126" s="221"/>
      <c r="AC126" s="5"/>
    </row>
    <row r="127" spans="1:29" x14ac:dyDescent="0.2">
      <c r="A127" s="18">
        <v>41.3</v>
      </c>
      <c r="B127" s="29" t="s">
        <v>29</v>
      </c>
      <c r="C127" s="313"/>
      <c r="D127" s="314"/>
      <c r="E127" s="197"/>
      <c r="F127" s="52">
        <f>E127</f>
        <v>0</v>
      </c>
      <c r="G127" s="313"/>
      <c r="H127" s="314"/>
      <c r="I127" s="197"/>
      <c r="J127" s="52">
        <f>I127</f>
        <v>0</v>
      </c>
      <c r="K127" s="313"/>
      <c r="L127" s="314"/>
      <c r="M127" s="197"/>
      <c r="N127" s="52">
        <f>M127</f>
        <v>0</v>
      </c>
      <c r="O127" s="313"/>
      <c r="P127" s="314"/>
      <c r="Q127" s="197"/>
      <c r="R127" s="52">
        <f>Q127</f>
        <v>0</v>
      </c>
      <c r="S127" s="313"/>
      <c r="T127" s="314"/>
      <c r="U127" s="197"/>
      <c r="V127" s="52">
        <f>U127</f>
        <v>0</v>
      </c>
      <c r="W127" s="313"/>
      <c r="X127" s="314"/>
      <c r="Y127" s="197"/>
      <c r="Z127" s="52">
        <f>Y127</f>
        <v>0</v>
      </c>
      <c r="AA127" s="47"/>
      <c r="AB127" s="30">
        <f t="shared" ref="AB127:AB138" si="28">SUM(F127+J127+R127+N127+V127+Z127)</f>
        <v>0</v>
      </c>
      <c r="AC127" s="5"/>
    </row>
    <row r="128" spans="1:29" x14ac:dyDescent="0.2">
      <c r="A128" s="18">
        <v>41.4</v>
      </c>
      <c r="B128" s="29" t="s">
        <v>29</v>
      </c>
      <c r="C128" s="313"/>
      <c r="D128" s="314"/>
      <c r="E128" s="197"/>
      <c r="F128" s="52">
        <f>E128</f>
        <v>0</v>
      </c>
      <c r="G128" s="313"/>
      <c r="H128" s="314"/>
      <c r="I128" s="197"/>
      <c r="J128" s="52">
        <f>I128</f>
        <v>0</v>
      </c>
      <c r="K128" s="313"/>
      <c r="L128" s="314"/>
      <c r="M128" s="197"/>
      <c r="N128" s="52">
        <f>M128</f>
        <v>0</v>
      </c>
      <c r="O128" s="313"/>
      <c r="P128" s="314"/>
      <c r="Q128" s="197"/>
      <c r="R128" s="52">
        <f>Q128</f>
        <v>0</v>
      </c>
      <c r="S128" s="313"/>
      <c r="T128" s="314"/>
      <c r="U128" s="197"/>
      <c r="V128" s="52">
        <f>U128</f>
        <v>0</v>
      </c>
      <c r="W128" s="313"/>
      <c r="X128" s="314"/>
      <c r="Y128" s="197"/>
      <c r="Z128" s="52">
        <f>Y128</f>
        <v>0</v>
      </c>
      <c r="AA128" s="47"/>
      <c r="AB128" s="30">
        <f t="shared" si="28"/>
        <v>0</v>
      </c>
      <c r="AC128" s="5"/>
    </row>
    <row r="129" spans="1:29" x14ac:dyDescent="0.2">
      <c r="A129" s="18">
        <v>41.5</v>
      </c>
      <c r="B129" s="29" t="s">
        <v>29</v>
      </c>
      <c r="C129" s="313"/>
      <c r="D129" s="314"/>
      <c r="E129" s="197"/>
      <c r="F129" s="52">
        <f t="shared" ref="F129:F137" si="29">E129</f>
        <v>0</v>
      </c>
      <c r="G129" s="313"/>
      <c r="H129" s="314"/>
      <c r="I129" s="197"/>
      <c r="J129" s="52">
        <f t="shared" ref="J129:J137" si="30">I129</f>
        <v>0</v>
      </c>
      <c r="K129" s="313"/>
      <c r="L129" s="314"/>
      <c r="M129" s="197"/>
      <c r="N129" s="52">
        <f t="shared" ref="N129:N137" si="31">M129</f>
        <v>0</v>
      </c>
      <c r="O129" s="313"/>
      <c r="P129" s="314"/>
      <c r="Q129" s="197"/>
      <c r="R129" s="52">
        <f t="shared" ref="R129:R137" si="32">Q129</f>
        <v>0</v>
      </c>
      <c r="S129" s="313"/>
      <c r="T129" s="314"/>
      <c r="U129" s="197"/>
      <c r="V129" s="52">
        <f t="shared" ref="V129:V137" si="33">U129</f>
        <v>0</v>
      </c>
      <c r="W129" s="313"/>
      <c r="X129" s="314"/>
      <c r="Y129" s="197"/>
      <c r="Z129" s="52">
        <f t="shared" ref="Z129:Z137" si="34">Y129</f>
        <v>0</v>
      </c>
      <c r="AA129" s="47"/>
      <c r="AB129" s="30">
        <f t="shared" si="28"/>
        <v>0</v>
      </c>
      <c r="AC129" s="5"/>
    </row>
    <row r="130" spans="1:29" x14ac:dyDescent="0.2">
      <c r="A130" s="18">
        <v>41.6</v>
      </c>
      <c r="B130" s="29" t="s">
        <v>29</v>
      </c>
      <c r="C130" s="313"/>
      <c r="D130" s="314"/>
      <c r="E130" s="197"/>
      <c r="F130" s="52">
        <f t="shared" si="29"/>
        <v>0</v>
      </c>
      <c r="G130" s="313"/>
      <c r="H130" s="314"/>
      <c r="I130" s="197"/>
      <c r="J130" s="52">
        <f t="shared" si="30"/>
        <v>0</v>
      </c>
      <c r="K130" s="313"/>
      <c r="L130" s="314"/>
      <c r="M130" s="197"/>
      <c r="N130" s="52">
        <f t="shared" si="31"/>
        <v>0</v>
      </c>
      <c r="O130" s="313"/>
      <c r="P130" s="314"/>
      <c r="Q130" s="197"/>
      <c r="R130" s="52">
        <f t="shared" si="32"/>
        <v>0</v>
      </c>
      <c r="S130" s="313"/>
      <c r="T130" s="314"/>
      <c r="U130" s="197"/>
      <c r="V130" s="52">
        <f t="shared" si="33"/>
        <v>0</v>
      </c>
      <c r="W130" s="313"/>
      <c r="X130" s="314"/>
      <c r="Y130" s="197"/>
      <c r="Z130" s="52">
        <f t="shared" si="34"/>
        <v>0</v>
      </c>
      <c r="AA130" s="47"/>
      <c r="AB130" s="30">
        <f t="shared" si="28"/>
        <v>0</v>
      </c>
      <c r="AC130" s="5"/>
    </row>
    <row r="131" spans="1:29" x14ac:dyDescent="0.2">
      <c r="A131" s="18">
        <v>41.7</v>
      </c>
      <c r="B131" s="29" t="s">
        <v>29</v>
      </c>
      <c r="C131" s="313"/>
      <c r="D131" s="314"/>
      <c r="E131" s="197"/>
      <c r="F131" s="52">
        <f t="shared" si="29"/>
        <v>0</v>
      </c>
      <c r="G131" s="313"/>
      <c r="H131" s="314"/>
      <c r="I131" s="197"/>
      <c r="J131" s="52">
        <f t="shared" si="30"/>
        <v>0</v>
      </c>
      <c r="K131" s="313"/>
      <c r="L131" s="314"/>
      <c r="M131" s="197"/>
      <c r="N131" s="52">
        <f t="shared" si="31"/>
        <v>0</v>
      </c>
      <c r="O131" s="313"/>
      <c r="P131" s="314"/>
      <c r="Q131" s="197"/>
      <c r="R131" s="52">
        <f t="shared" si="32"/>
        <v>0</v>
      </c>
      <c r="S131" s="313"/>
      <c r="T131" s="314"/>
      <c r="U131" s="197"/>
      <c r="V131" s="52">
        <f t="shared" si="33"/>
        <v>0</v>
      </c>
      <c r="W131" s="313"/>
      <c r="X131" s="314"/>
      <c r="Y131" s="197"/>
      <c r="Z131" s="52">
        <f t="shared" si="34"/>
        <v>0</v>
      </c>
      <c r="AA131" s="47"/>
      <c r="AB131" s="30">
        <f t="shared" si="28"/>
        <v>0</v>
      </c>
      <c r="AC131" s="5"/>
    </row>
    <row r="132" spans="1:29" x14ac:dyDescent="0.2">
      <c r="A132" s="18">
        <v>41.8</v>
      </c>
      <c r="B132" s="29" t="s">
        <v>29</v>
      </c>
      <c r="C132" s="313"/>
      <c r="D132" s="314"/>
      <c r="E132" s="197"/>
      <c r="F132" s="52">
        <f t="shared" si="29"/>
        <v>0</v>
      </c>
      <c r="G132" s="313"/>
      <c r="H132" s="314"/>
      <c r="I132" s="197"/>
      <c r="J132" s="52">
        <f t="shared" si="30"/>
        <v>0</v>
      </c>
      <c r="K132" s="313"/>
      <c r="L132" s="314"/>
      <c r="M132" s="197"/>
      <c r="N132" s="52">
        <f t="shared" si="31"/>
        <v>0</v>
      </c>
      <c r="O132" s="313"/>
      <c r="P132" s="314"/>
      <c r="Q132" s="197"/>
      <c r="R132" s="52">
        <f t="shared" si="32"/>
        <v>0</v>
      </c>
      <c r="S132" s="313"/>
      <c r="T132" s="314"/>
      <c r="U132" s="197"/>
      <c r="V132" s="52">
        <f t="shared" si="33"/>
        <v>0</v>
      </c>
      <c r="W132" s="313"/>
      <c r="X132" s="314"/>
      <c r="Y132" s="197"/>
      <c r="Z132" s="52">
        <f t="shared" si="34"/>
        <v>0</v>
      </c>
      <c r="AA132" s="47"/>
      <c r="AB132" s="30">
        <f t="shared" si="28"/>
        <v>0</v>
      </c>
      <c r="AC132" s="5"/>
    </row>
    <row r="133" spans="1:29" x14ac:dyDescent="0.2">
      <c r="A133" s="18">
        <v>41.9</v>
      </c>
      <c r="B133" s="29" t="s">
        <v>29</v>
      </c>
      <c r="C133" s="313"/>
      <c r="D133" s="314"/>
      <c r="E133" s="197"/>
      <c r="F133" s="52">
        <f t="shared" si="29"/>
        <v>0</v>
      </c>
      <c r="G133" s="313"/>
      <c r="H133" s="314"/>
      <c r="I133" s="197"/>
      <c r="J133" s="52">
        <f t="shared" si="30"/>
        <v>0</v>
      </c>
      <c r="K133" s="313"/>
      <c r="L133" s="314"/>
      <c r="M133" s="197"/>
      <c r="N133" s="52">
        <f t="shared" si="31"/>
        <v>0</v>
      </c>
      <c r="O133" s="313"/>
      <c r="P133" s="314"/>
      <c r="Q133" s="197"/>
      <c r="R133" s="52">
        <f t="shared" si="32"/>
        <v>0</v>
      </c>
      <c r="S133" s="313"/>
      <c r="T133" s="314"/>
      <c r="U133" s="197"/>
      <c r="V133" s="52">
        <f t="shared" si="33"/>
        <v>0</v>
      </c>
      <c r="W133" s="313"/>
      <c r="X133" s="314"/>
      <c r="Y133" s="197"/>
      <c r="Z133" s="52">
        <f t="shared" si="34"/>
        <v>0</v>
      </c>
      <c r="AA133" s="47"/>
      <c r="AB133" s="30">
        <f t="shared" si="28"/>
        <v>0</v>
      </c>
      <c r="AC133" s="5"/>
    </row>
    <row r="134" spans="1:29" x14ac:dyDescent="0.2">
      <c r="A134" s="86">
        <v>41.1</v>
      </c>
      <c r="B134" s="29" t="s">
        <v>29</v>
      </c>
      <c r="C134" s="313"/>
      <c r="D134" s="314"/>
      <c r="E134" s="197"/>
      <c r="F134" s="52">
        <f t="shared" si="29"/>
        <v>0</v>
      </c>
      <c r="G134" s="313"/>
      <c r="H134" s="314"/>
      <c r="I134" s="197"/>
      <c r="J134" s="52">
        <f t="shared" si="30"/>
        <v>0</v>
      </c>
      <c r="K134" s="313"/>
      <c r="L134" s="314"/>
      <c r="M134" s="197"/>
      <c r="N134" s="52">
        <f t="shared" si="31"/>
        <v>0</v>
      </c>
      <c r="O134" s="313"/>
      <c r="P134" s="314"/>
      <c r="Q134" s="197"/>
      <c r="R134" s="52">
        <f t="shared" si="32"/>
        <v>0</v>
      </c>
      <c r="S134" s="313"/>
      <c r="T134" s="314"/>
      <c r="U134" s="197"/>
      <c r="V134" s="52">
        <f t="shared" si="33"/>
        <v>0</v>
      </c>
      <c r="W134" s="313"/>
      <c r="X134" s="314"/>
      <c r="Y134" s="197"/>
      <c r="Z134" s="52">
        <f t="shared" si="34"/>
        <v>0</v>
      </c>
      <c r="AA134" s="47"/>
      <c r="AB134" s="30">
        <f t="shared" si="28"/>
        <v>0</v>
      </c>
      <c r="AC134" s="5"/>
    </row>
    <row r="135" spans="1:29" x14ac:dyDescent="0.2">
      <c r="A135" s="86">
        <v>41.11</v>
      </c>
      <c r="B135" s="29" t="s">
        <v>29</v>
      </c>
      <c r="C135" s="313"/>
      <c r="D135" s="314"/>
      <c r="E135" s="197"/>
      <c r="F135" s="52">
        <f t="shared" si="29"/>
        <v>0</v>
      </c>
      <c r="G135" s="313"/>
      <c r="H135" s="314"/>
      <c r="I135" s="197"/>
      <c r="J135" s="52">
        <f t="shared" si="30"/>
        <v>0</v>
      </c>
      <c r="K135" s="313"/>
      <c r="L135" s="314"/>
      <c r="M135" s="197"/>
      <c r="N135" s="52">
        <f t="shared" si="31"/>
        <v>0</v>
      </c>
      <c r="O135" s="313"/>
      <c r="P135" s="314"/>
      <c r="Q135" s="197"/>
      <c r="R135" s="52">
        <f t="shared" si="32"/>
        <v>0</v>
      </c>
      <c r="S135" s="313"/>
      <c r="T135" s="314"/>
      <c r="U135" s="197"/>
      <c r="V135" s="52">
        <f t="shared" si="33"/>
        <v>0</v>
      </c>
      <c r="W135" s="313"/>
      <c r="X135" s="314"/>
      <c r="Y135" s="197"/>
      <c r="Z135" s="52">
        <f t="shared" si="34"/>
        <v>0</v>
      </c>
      <c r="AA135" s="47"/>
      <c r="AB135" s="30">
        <f t="shared" si="28"/>
        <v>0</v>
      </c>
      <c r="AC135" s="5"/>
    </row>
    <row r="136" spans="1:29" x14ac:dyDescent="0.2">
      <c r="A136" s="86">
        <v>41.12</v>
      </c>
      <c r="B136" s="29" t="s">
        <v>29</v>
      </c>
      <c r="C136" s="313"/>
      <c r="D136" s="314"/>
      <c r="E136" s="197"/>
      <c r="F136" s="52">
        <f t="shared" si="29"/>
        <v>0</v>
      </c>
      <c r="G136" s="313"/>
      <c r="H136" s="314"/>
      <c r="I136" s="197"/>
      <c r="J136" s="52">
        <f t="shared" si="30"/>
        <v>0</v>
      </c>
      <c r="K136" s="313"/>
      <c r="L136" s="314"/>
      <c r="M136" s="197"/>
      <c r="N136" s="52">
        <f t="shared" si="31"/>
        <v>0</v>
      </c>
      <c r="O136" s="313"/>
      <c r="P136" s="314"/>
      <c r="Q136" s="197"/>
      <c r="R136" s="52">
        <f t="shared" si="32"/>
        <v>0</v>
      </c>
      <c r="S136" s="313"/>
      <c r="T136" s="314"/>
      <c r="U136" s="197"/>
      <c r="V136" s="52">
        <f t="shared" si="33"/>
        <v>0</v>
      </c>
      <c r="W136" s="313"/>
      <c r="X136" s="314"/>
      <c r="Y136" s="197"/>
      <c r="Z136" s="52">
        <f t="shared" si="34"/>
        <v>0</v>
      </c>
      <c r="AA136" s="47"/>
      <c r="AB136" s="30">
        <f t="shared" si="28"/>
        <v>0</v>
      </c>
      <c r="AC136" s="5"/>
    </row>
    <row r="137" spans="1:29" x14ac:dyDescent="0.2">
      <c r="A137" s="86">
        <v>41.13</v>
      </c>
      <c r="B137" s="29" t="s">
        <v>29</v>
      </c>
      <c r="C137" s="313"/>
      <c r="D137" s="314"/>
      <c r="E137" s="197"/>
      <c r="F137" s="52">
        <f t="shared" si="29"/>
        <v>0</v>
      </c>
      <c r="G137" s="313"/>
      <c r="H137" s="314"/>
      <c r="I137" s="197"/>
      <c r="J137" s="52">
        <f t="shared" si="30"/>
        <v>0</v>
      </c>
      <c r="K137" s="313"/>
      <c r="L137" s="314"/>
      <c r="M137" s="197"/>
      <c r="N137" s="52">
        <f t="shared" si="31"/>
        <v>0</v>
      </c>
      <c r="O137" s="313"/>
      <c r="P137" s="314"/>
      <c r="Q137" s="197"/>
      <c r="R137" s="52">
        <f t="shared" si="32"/>
        <v>0</v>
      </c>
      <c r="S137" s="313"/>
      <c r="T137" s="314"/>
      <c r="U137" s="197"/>
      <c r="V137" s="52">
        <f t="shared" si="33"/>
        <v>0</v>
      </c>
      <c r="W137" s="313"/>
      <c r="X137" s="314"/>
      <c r="Y137" s="197"/>
      <c r="Z137" s="52">
        <f t="shared" si="34"/>
        <v>0</v>
      </c>
      <c r="AA137" s="47"/>
      <c r="AB137" s="30">
        <f t="shared" si="28"/>
        <v>0</v>
      </c>
      <c r="AC137" s="5"/>
    </row>
    <row r="138" spans="1:29" s="106" customFormat="1" ht="15.75" thickBot="1" x14ac:dyDescent="0.3">
      <c r="A138" s="130">
        <v>41.14</v>
      </c>
      <c r="B138" s="128" t="s">
        <v>2</v>
      </c>
      <c r="C138" s="212"/>
      <c r="D138" s="213"/>
      <c r="E138" s="214"/>
      <c r="F138" s="127">
        <f>SUM(F127:F137)</f>
        <v>0</v>
      </c>
      <c r="G138" s="212"/>
      <c r="H138" s="213"/>
      <c r="I138" s="214"/>
      <c r="J138" s="127">
        <f>SUM(J127:J137)</f>
        <v>0</v>
      </c>
      <c r="K138" s="212"/>
      <c r="L138" s="213"/>
      <c r="M138" s="214"/>
      <c r="N138" s="127">
        <f>SUM(N127:N137)</f>
        <v>0</v>
      </c>
      <c r="O138" s="212"/>
      <c r="P138" s="213"/>
      <c r="Q138" s="214"/>
      <c r="R138" s="127">
        <f>SUM(R127:R137)</f>
        <v>0</v>
      </c>
      <c r="S138" s="212"/>
      <c r="T138" s="213"/>
      <c r="U138" s="214"/>
      <c r="V138" s="127">
        <f>SUM(V127:V137)</f>
        <v>0</v>
      </c>
      <c r="W138" s="212"/>
      <c r="X138" s="213"/>
      <c r="Y138" s="214"/>
      <c r="Z138" s="127">
        <f>SUM(Z127:Z137)</f>
        <v>0</v>
      </c>
      <c r="AA138" s="120"/>
      <c r="AB138" s="105">
        <f t="shared" si="28"/>
        <v>0</v>
      </c>
      <c r="AC138" s="120"/>
    </row>
    <row r="139" spans="1:29" s="6" customFormat="1" ht="13.5" thickTop="1" x14ac:dyDescent="0.2">
      <c r="A139" s="22"/>
      <c r="C139" s="49"/>
      <c r="D139" s="49"/>
      <c r="E139" s="49"/>
      <c r="F139" s="53"/>
      <c r="G139" s="49"/>
      <c r="H139" s="49"/>
      <c r="I139" s="49"/>
      <c r="J139" s="53"/>
      <c r="K139" s="49"/>
      <c r="L139" s="49"/>
      <c r="M139" s="49"/>
      <c r="N139" s="53"/>
      <c r="O139" s="49"/>
      <c r="P139" s="49"/>
      <c r="Q139" s="49"/>
      <c r="R139" s="53"/>
      <c r="S139" s="49"/>
      <c r="T139" s="49"/>
      <c r="U139" s="49"/>
      <c r="V139" s="53"/>
      <c r="W139" s="49"/>
      <c r="X139" s="49"/>
      <c r="Y139" s="49"/>
      <c r="Z139" s="53"/>
      <c r="AB139" s="54"/>
    </row>
    <row r="140" spans="1:29" s="6" customFormat="1" x14ac:dyDescent="0.2">
      <c r="A140" s="22"/>
      <c r="C140" s="49"/>
      <c r="D140" s="49"/>
      <c r="E140" s="49"/>
      <c r="F140" s="53"/>
      <c r="G140" s="49"/>
      <c r="H140" s="49"/>
      <c r="I140" s="49"/>
      <c r="J140" s="53"/>
      <c r="K140" s="49"/>
      <c r="L140" s="49"/>
      <c r="M140" s="49"/>
      <c r="N140" s="53"/>
      <c r="O140" s="49"/>
      <c r="P140" s="49"/>
      <c r="Q140" s="49"/>
      <c r="R140" s="53"/>
      <c r="S140" s="49"/>
      <c r="T140" s="49"/>
      <c r="U140" s="49"/>
      <c r="V140" s="53"/>
      <c r="W140" s="49"/>
      <c r="X140" s="49"/>
      <c r="Y140" s="49"/>
      <c r="Z140" s="53"/>
      <c r="AB140" s="54"/>
    </row>
    <row r="141" spans="1:29" s="5" customFormat="1" ht="13.5" thickBot="1" x14ac:dyDescent="0.25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</row>
    <row r="142" spans="1:29" ht="13.5" thickTop="1" x14ac:dyDescent="0.2">
      <c r="A142" s="18"/>
      <c r="B142" s="5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</row>
    <row r="143" spans="1:29" x14ac:dyDescent="0.2">
      <c r="A143" s="18"/>
      <c r="B143" s="5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</row>
    <row r="144" spans="1:29" ht="18" x14ac:dyDescent="0.25">
      <c r="A144" s="19">
        <v>50</v>
      </c>
      <c r="B144" s="21" t="s">
        <v>1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1345" ht="14.1" customHeight="1" x14ac:dyDescent="0.2">
      <c r="A145" s="55">
        <v>50.1</v>
      </c>
      <c r="B145" s="318"/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  <c r="P145" s="319"/>
      <c r="Q145" s="319"/>
      <c r="R145" s="319"/>
      <c r="S145" s="319"/>
      <c r="T145" s="319"/>
      <c r="U145" s="319"/>
      <c r="V145" s="319"/>
      <c r="W145" s="319"/>
      <c r="X145" s="319"/>
      <c r="Y145" s="319"/>
      <c r="Z145" s="319"/>
      <c r="AA145" s="319"/>
      <c r="AB145" s="319"/>
      <c r="AC145" s="319"/>
    </row>
    <row r="146" spans="1:1345" ht="13.35" customHeight="1" x14ac:dyDescent="0.2">
      <c r="A146" s="18"/>
      <c r="B146" s="318"/>
      <c r="C146" s="319"/>
      <c r="D146" s="319"/>
      <c r="E146" s="319"/>
      <c r="F146" s="319"/>
      <c r="G146" s="319"/>
      <c r="H146" s="319"/>
      <c r="I146" s="319"/>
      <c r="J146" s="319"/>
      <c r="K146" s="319"/>
      <c r="L146" s="319"/>
      <c r="M146" s="319"/>
      <c r="N146" s="319"/>
      <c r="O146" s="319"/>
      <c r="P146" s="319"/>
      <c r="Q146" s="319"/>
      <c r="R146" s="319"/>
      <c r="S146" s="319"/>
      <c r="T146" s="319"/>
      <c r="U146" s="319"/>
      <c r="V146" s="319"/>
      <c r="W146" s="319"/>
      <c r="X146" s="319"/>
      <c r="Y146" s="319"/>
      <c r="Z146" s="319"/>
      <c r="AA146" s="319"/>
      <c r="AB146" s="319"/>
      <c r="AC146" s="319"/>
    </row>
    <row r="147" spans="1:1345" ht="13.35" customHeight="1" x14ac:dyDescent="0.2">
      <c r="A147" s="18"/>
      <c r="B147" s="318"/>
      <c r="C147" s="319"/>
      <c r="D147" s="319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  <c r="Q147" s="319"/>
      <c r="R147" s="319"/>
      <c r="S147" s="319"/>
      <c r="T147" s="319"/>
      <c r="U147" s="319"/>
      <c r="V147" s="319"/>
      <c r="W147" s="319"/>
      <c r="X147" s="319"/>
      <c r="Y147" s="319"/>
      <c r="Z147" s="319"/>
      <c r="AA147" s="319"/>
      <c r="AB147" s="319"/>
      <c r="AC147" s="319"/>
    </row>
    <row r="148" spans="1:1345" ht="13.35" customHeight="1" x14ac:dyDescent="0.2">
      <c r="A148" s="18"/>
      <c r="B148" s="318"/>
      <c r="C148" s="319"/>
      <c r="D148" s="319"/>
      <c r="E148" s="319"/>
      <c r="F148" s="319"/>
      <c r="G148" s="319"/>
      <c r="H148" s="319"/>
      <c r="I148" s="319"/>
      <c r="J148" s="319"/>
      <c r="K148" s="319"/>
      <c r="L148" s="319"/>
      <c r="M148" s="319"/>
      <c r="N148" s="319"/>
      <c r="O148" s="319"/>
      <c r="P148" s="319"/>
      <c r="Q148" s="319"/>
      <c r="R148" s="319"/>
      <c r="S148" s="319"/>
      <c r="T148" s="319"/>
      <c r="U148" s="319"/>
      <c r="V148" s="319"/>
      <c r="W148" s="319"/>
      <c r="X148" s="319"/>
      <c r="Y148" s="319"/>
      <c r="Z148" s="319"/>
      <c r="AA148" s="319"/>
      <c r="AB148" s="319"/>
      <c r="AC148" s="319"/>
    </row>
    <row r="149" spans="1:1345" ht="13.35" customHeight="1" x14ac:dyDescent="0.2">
      <c r="A149" s="18"/>
      <c r="B149" s="318"/>
      <c r="C149" s="319"/>
      <c r="D149" s="319"/>
      <c r="E149" s="319"/>
      <c r="F149" s="319"/>
      <c r="G149" s="319"/>
      <c r="H149" s="319"/>
      <c r="I149" s="319"/>
      <c r="J149" s="319"/>
      <c r="K149" s="319"/>
      <c r="L149" s="319"/>
      <c r="M149" s="319"/>
      <c r="N149" s="319"/>
      <c r="O149" s="319"/>
      <c r="P149" s="319"/>
      <c r="Q149" s="319"/>
      <c r="R149" s="319"/>
      <c r="S149" s="319"/>
      <c r="T149" s="319"/>
      <c r="U149" s="319"/>
      <c r="V149" s="319"/>
      <c r="W149" s="319"/>
      <c r="X149" s="319"/>
      <c r="Y149" s="319"/>
      <c r="Z149" s="319"/>
      <c r="AA149" s="319"/>
      <c r="AB149" s="319"/>
      <c r="AC149" s="319"/>
    </row>
    <row r="150" spans="1:1345" ht="13.35" customHeight="1" x14ac:dyDescent="0.2">
      <c r="A150" s="18"/>
      <c r="B150" s="318"/>
      <c r="C150" s="319"/>
      <c r="D150" s="319"/>
      <c r="E150" s="319"/>
      <c r="F150" s="319"/>
      <c r="G150" s="319"/>
      <c r="H150" s="319"/>
      <c r="I150" s="319"/>
      <c r="J150" s="319"/>
      <c r="K150" s="319"/>
      <c r="L150" s="319"/>
      <c r="M150" s="319"/>
      <c r="N150" s="319"/>
      <c r="O150" s="319"/>
      <c r="P150" s="319"/>
      <c r="Q150" s="319"/>
      <c r="R150" s="319"/>
      <c r="S150" s="319"/>
      <c r="T150" s="319"/>
      <c r="U150" s="319"/>
      <c r="V150" s="319"/>
      <c r="W150" s="319"/>
      <c r="X150" s="319"/>
      <c r="Y150" s="319"/>
      <c r="Z150" s="319"/>
      <c r="AA150" s="319"/>
      <c r="AB150" s="319"/>
      <c r="AC150" s="319"/>
    </row>
    <row r="151" spans="1:1345" x14ac:dyDescent="0.2">
      <c r="A151" s="18"/>
      <c r="B151" s="318"/>
      <c r="C151" s="319"/>
      <c r="D151" s="319"/>
      <c r="E151" s="319"/>
      <c r="F151" s="319"/>
      <c r="G151" s="319"/>
      <c r="H151" s="319"/>
      <c r="I151" s="319"/>
      <c r="J151" s="319"/>
      <c r="K151" s="319"/>
      <c r="L151" s="319"/>
      <c r="M151" s="319"/>
      <c r="N151" s="319"/>
      <c r="O151" s="319"/>
      <c r="P151" s="319"/>
      <c r="Q151" s="319"/>
      <c r="R151" s="319"/>
      <c r="S151" s="319"/>
      <c r="T151" s="319"/>
      <c r="U151" s="319"/>
      <c r="V151" s="319"/>
      <c r="W151" s="319"/>
      <c r="X151" s="319"/>
      <c r="Y151" s="319"/>
      <c r="Z151" s="319"/>
      <c r="AA151" s="319"/>
      <c r="AB151" s="319"/>
      <c r="AC151" s="319"/>
    </row>
    <row r="152" spans="1:1345" x14ac:dyDescent="0.2">
      <c r="A152" s="18"/>
      <c r="B152" s="318"/>
      <c r="C152" s="319"/>
      <c r="D152" s="319"/>
      <c r="E152" s="319"/>
      <c r="F152" s="319"/>
      <c r="G152" s="319"/>
      <c r="H152" s="319"/>
      <c r="I152" s="319"/>
      <c r="J152" s="319"/>
      <c r="K152" s="319"/>
      <c r="L152" s="319"/>
      <c r="M152" s="319"/>
      <c r="N152" s="319"/>
      <c r="O152" s="319"/>
      <c r="P152" s="319"/>
      <c r="Q152" s="319"/>
      <c r="R152" s="319"/>
      <c r="S152" s="319"/>
      <c r="T152" s="319"/>
      <c r="U152" s="319"/>
      <c r="V152" s="319"/>
      <c r="W152" s="319"/>
      <c r="X152" s="319"/>
      <c r="Y152" s="319"/>
      <c r="Z152" s="319"/>
      <c r="AA152" s="319"/>
      <c r="AB152" s="319"/>
      <c r="AC152" s="319"/>
    </row>
    <row r="153" spans="1:1345" x14ac:dyDescent="0.2">
      <c r="A153" s="18"/>
      <c r="B153" s="318"/>
      <c r="C153" s="319"/>
      <c r="D153" s="319"/>
      <c r="E153" s="319"/>
      <c r="F153" s="319"/>
      <c r="G153" s="319"/>
      <c r="H153" s="319"/>
      <c r="I153" s="319"/>
      <c r="J153" s="319"/>
      <c r="K153" s="319"/>
      <c r="L153" s="319"/>
      <c r="M153" s="319"/>
      <c r="N153" s="319"/>
      <c r="O153" s="319"/>
      <c r="P153" s="319"/>
      <c r="Q153" s="319"/>
      <c r="R153" s="319"/>
      <c r="S153" s="319"/>
      <c r="T153" s="319"/>
      <c r="U153" s="319"/>
      <c r="V153" s="319"/>
      <c r="W153" s="319"/>
      <c r="X153" s="319"/>
      <c r="Y153" s="319"/>
      <c r="Z153" s="319"/>
      <c r="AA153" s="319"/>
      <c r="AB153" s="319"/>
      <c r="AC153" s="319"/>
    </row>
    <row r="154" spans="1:1345" x14ac:dyDescent="0.2">
      <c r="A154" s="18"/>
      <c r="B154" s="318"/>
      <c r="C154" s="319"/>
      <c r="D154" s="319"/>
      <c r="E154" s="319"/>
      <c r="F154" s="319"/>
      <c r="G154" s="319"/>
      <c r="H154" s="319"/>
      <c r="I154" s="319"/>
      <c r="J154" s="319"/>
      <c r="K154" s="319"/>
      <c r="L154" s="319"/>
      <c r="M154" s="319"/>
      <c r="N154" s="319"/>
      <c r="O154" s="319"/>
      <c r="P154" s="319"/>
      <c r="Q154" s="319"/>
      <c r="R154" s="319"/>
      <c r="S154" s="319"/>
      <c r="T154" s="319"/>
      <c r="U154" s="319"/>
      <c r="V154" s="319"/>
      <c r="W154" s="319"/>
      <c r="X154" s="319"/>
      <c r="Y154" s="319"/>
      <c r="Z154" s="319"/>
      <c r="AA154" s="319"/>
      <c r="AB154" s="319"/>
      <c r="AC154" s="319"/>
    </row>
    <row r="155" spans="1:1345" x14ac:dyDescent="0.2">
      <c r="A155" s="18"/>
      <c r="B155" s="5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</row>
    <row r="156" spans="1:1345" x14ac:dyDescent="0.2">
      <c r="A156" s="18"/>
      <c r="B156" s="5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5"/>
      <c r="AB156" s="5"/>
      <c r="AC156" s="5"/>
    </row>
    <row r="157" spans="1:1345" s="4" customFormat="1" ht="18" x14ac:dyDescent="0.25">
      <c r="A157" s="19">
        <v>60</v>
      </c>
      <c r="B157" s="21" t="s">
        <v>3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21"/>
      <c r="AC157" s="21"/>
    </row>
    <row r="158" spans="1:1345" s="3" customFormat="1" x14ac:dyDescent="0.2">
      <c r="A158" s="56"/>
      <c r="B158" s="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7"/>
      <c r="AC158" s="7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  <c r="AMQ158" s="2"/>
      <c r="AMR158" s="2"/>
      <c r="AMS158" s="2"/>
      <c r="AMT158" s="2"/>
      <c r="AMU158" s="2"/>
      <c r="AMV158" s="2"/>
      <c r="AMW158" s="2"/>
      <c r="AMX158" s="2"/>
      <c r="AMY158" s="2"/>
      <c r="AMZ158" s="2"/>
      <c r="ANA158" s="2"/>
      <c r="ANB158" s="2"/>
      <c r="ANC158" s="2"/>
      <c r="AND158" s="2"/>
      <c r="ANE158" s="2"/>
      <c r="ANF158" s="2"/>
      <c r="ANG158" s="2"/>
      <c r="ANH158" s="2"/>
      <c r="ANI158" s="2"/>
      <c r="ANJ158" s="2"/>
      <c r="ANK158" s="2"/>
      <c r="ANL158" s="2"/>
      <c r="ANM158" s="2"/>
      <c r="ANN158" s="2"/>
      <c r="ANO158" s="2"/>
      <c r="ANP158" s="2"/>
      <c r="ANQ158" s="2"/>
      <c r="ANR158" s="2"/>
      <c r="ANS158" s="2"/>
      <c r="ANT158" s="2"/>
      <c r="ANU158" s="2"/>
      <c r="ANV158" s="2"/>
      <c r="ANW158" s="2"/>
      <c r="ANX158" s="2"/>
      <c r="ANY158" s="2"/>
      <c r="ANZ158" s="2"/>
      <c r="AOA158" s="2"/>
      <c r="AOB158" s="2"/>
      <c r="AOC158" s="2"/>
      <c r="AOD158" s="2"/>
      <c r="AOE158" s="2"/>
      <c r="AOF158" s="2"/>
      <c r="AOG158" s="2"/>
      <c r="AOH158" s="2"/>
      <c r="AOI158" s="2"/>
      <c r="AOJ158" s="2"/>
      <c r="AOK158" s="2"/>
      <c r="AOL158" s="2"/>
      <c r="AOM158" s="2"/>
      <c r="AON158" s="2"/>
      <c r="AOO158" s="2"/>
      <c r="AOP158" s="2"/>
      <c r="AOQ158" s="2"/>
      <c r="AOR158" s="2"/>
      <c r="AOS158" s="2"/>
      <c r="AOT158" s="2"/>
      <c r="AOU158" s="2"/>
      <c r="AOV158" s="2"/>
      <c r="AOW158" s="2"/>
      <c r="AOX158" s="2"/>
      <c r="AOY158" s="2"/>
      <c r="AOZ158" s="2"/>
      <c r="APA158" s="2"/>
      <c r="APB158" s="2"/>
      <c r="APC158" s="2"/>
      <c r="APD158" s="2"/>
      <c r="APE158" s="2"/>
      <c r="APF158" s="2"/>
      <c r="APG158" s="2"/>
      <c r="APH158" s="2"/>
      <c r="API158" s="2"/>
      <c r="APJ158" s="2"/>
      <c r="APK158" s="2"/>
      <c r="APL158" s="2"/>
      <c r="APM158" s="2"/>
      <c r="APN158" s="2"/>
      <c r="APO158" s="2"/>
      <c r="APP158" s="2"/>
      <c r="APQ158" s="2"/>
      <c r="APR158" s="2"/>
      <c r="APS158" s="2"/>
      <c r="APT158" s="2"/>
      <c r="APU158" s="2"/>
      <c r="APV158" s="2"/>
      <c r="APW158" s="2"/>
      <c r="APX158" s="2"/>
      <c r="APY158" s="2"/>
      <c r="APZ158" s="2"/>
      <c r="AQA158" s="2"/>
      <c r="AQB158" s="2"/>
      <c r="AQC158" s="2"/>
      <c r="AQD158" s="2"/>
      <c r="AQE158" s="2"/>
      <c r="AQF158" s="2"/>
      <c r="AQG158" s="2"/>
      <c r="AQH158" s="2"/>
      <c r="AQI158" s="2"/>
      <c r="AQJ158" s="2"/>
      <c r="AQK158" s="2"/>
      <c r="AQL158" s="2"/>
      <c r="AQM158" s="2"/>
      <c r="AQN158" s="2"/>
      <c r="AQO158" s="2"/>
      <c r="AQP158" s="2"/>
      <c r="AQQ158" s="2"/>
      <c r="AQR158" s="2"/>
      <c r="AQS158" s="2"/>
      <c r="AQT158" s="2"/>
      <c r="AQU158" s="2"/>
      <c r="AQV158" s="2"/>
      <c r="AQW158" s="2"/>
      <c r="AQX158" s="2"/>
      <c r="AQY158" s="2"/>
      <c r="AQZ158" s="2"/>
      <c r="ARA158" s="2"/>
      <c r="ARB158" s="2"/>
      <c r="ARC158" s="2"/>
      <c r="ARD158" s="2"/>
      <c r="ARE158" s="2"/>
      <c r="ARF158" s="2"/>
      <c r="ARG158" s="2"/>
      <c r="ARH158" s="2"/>
      <c r="ARI158" s="2"/>
      <c r="ARJ158" s="2"/>
      <c r="ARK158" s="2"/>
      <c r="ARL158" s="2"/>
      <c r="ARM158" s="2"/>
      <c r="ARN158" s="2"/>
      <c r="ARO158" s="2"/>
      <c r="ARP158" s="2"/>
      <c r="ARQ158" s="2"/>
      <c r="ARR158" s="2"/>
      <c r="ARS158" s="2"/>
      <c r="ART158" s="2"/>
      <c r="ARU158" s="2"/>
      <c r="ARV158" s="2"/>
      <c r="ARW158" s="2"/>
      <c r="ARX158" s="2"/>
      <c r="ARY158" s="2"/>
      <c r="ARZ158" s="2"/>
      <c r="ASA158" s="2"/>
      <c r="ASB158" s="2"/>
      <c r="ASC158" s="2"/>
      <c r="ASD158" s="2"/>
      <c r="ASE158" s="2"/>
      <c r="ASF158" s="2"/>
      <c r="ASG158" s="2"/>
      <c r="ASH158" s="2"/>
      <c r="ASI158" s="2"/>
      <c r="ASJ158" s="2"/>
      <c r="ASK158" s="2"/>
      <c r="ASL158" s="2"/>
      <c r="ASM158" s="2"/>
      <c r="ASN158" s="2"/>
      <c r="ASO158" s="2"/>
      <c r="ASP158" s="2"/>
      <c r="ASQ158" s="2"/>
      <c r="ASR158" s="2"/>
      <c r="ASS158" s="2"/>
      <c r="AST158" s="2"/>
      <c r="ASU158" s="2"/>
      <c r="ASV158" s="2"/>
      <c r="ASW158" s="2"/>
      <c r="ASX158" s="2"/>
      <c r="ASY158" s="2"/>
      <c r="ASZ158" s="2"/>
      <c r="ATA158" s="2"/>
      <c r="ATB158" s="2"/>
      <c r="ATC158" s="2"/>
      <c r="ATD158" s="2"/>
      <c r="ATE158" s="2"/>
      <c r="ATF158" s="2"/>
      <c r="ATG158" s="2"/>
      <c r="ATH158" s="2"/>
      <c r="ATI158" s="2"/>
      <c r="ATJ158" s="2"/>
      <c r="ATK158" s="2"/>
      <c r="ATL158" s="2"/>
      <c r="ATM158" s="2"/>
      <c r="ATN158" s="2"/>
      <c r="ATO158" s="2"/>
      <c r="ATP158" s="2"/>
      <c r="ATQ158" s="2"/>
      <c r="ATR158" s="2"/>
      <c r="ATS158" s="2"/>
      <c r="ATT158" s="2"/>
      <c r="ATU158" s="2"/>
      <c r="ATV158" s="2"/>
      <c r="ATW158" s="2"/>
      <c r="ATX158" s="2"/>
      <c r="ATY158" s="2"/>
      <c r="ATZ158" s="2"/>
      <c r="AUA158" s="2"/>
      <c r="AUB158" s="2"/>
      <c r="AUC158" s="2"/>
      <c r="AUD158" s="2"/>
      <c r="AUE158" s="2"/>
      <c r="AUF158" s="2"/>
      <c r="AUG158" s="2"/>
      <c r="AUH158" s="2"/>
      <c r="AUI158" s="2"/>
      <c r="AUJ158" s="2"/>
      <c r="AUK158" s="2"/>
      <c r="AUL158" s="2"/>
      <c r="AUM158" s="2"/>
      <c r="AUN158" s="2"/>
      <c r="AUO158" s="2"/>
      <c r="AUP158" s="2"/>
      <c r="AUQ158" s="2"/>
      <c r="AUR158" s="2"/>
      <c r="AUS158" s="2"/>
      <c r="AUT158" s="2"/>
      <c r="AUU158" s="2"/>
      <c r="AUV158" s="2"/>
      <c r="AUW158" s="2"/>
      <c r="AUX158" s="2"/>
      <c r="AUY158" s="2"/>
      <c r="AUZ158" s="2"/>
      <c r="AVA158" s="2"/>
      <c r="AVB158" s="2"/>
      <c r="AVC158" s="2"/>
      <c r="AVD158" s="2"/>
      <c r="AVE158" s="2"/>
      <c r="AVF158" s="2"/>
      <c r="AVG158" s="2"/>
      <c r="AVH158" s="2"/>
      <c r="AVI158" s="2"/>
      <c r="AVJ158" s="2"/>
      <c r="AVK158" s="2"/>
      <c r="AVL158" s="2"/>
      <c r="AVM158" s="2"/>
      <c r="AVN158" s="2"/>
      <c r="AVO158" s="2"/>
      <c r="AVP158" s="2"/>
      <c r="AVQ158" s="2"/>
      <c r="AVR158" s="2"/>
      <c r="AVS158" s="2"/>
      <c r="AVT158" s="2"/>
      <c r="AVU158" s="2"/>
      <c r="AVV158" s="2"/>
      <c r="AVW158" s="2"/>
      <c r="AVX158" s="2"/>
      <c r="AVY158" s="2"/>
      <c r="AVZ158" s="2"/>
      <c r="AWA158" s="2"/>
      <c r="AWB158" s="2"/>
      <c r="AWC158" s="2"/>
      <c r="AWD158" s="2"/>
      <c r="AWE158" s="2"/>
      <c r="AWF158" s="2"/>
      <c r="AWG158" s="2"/>
      <c r="AWH158" s="2"/>
      <c r="AWI158" s="2"/>
      <c r="AWJ158" s="2"/>
      <c r="AWK158" s="2"/>
      <c r="AWL158" s="2"/>
      <c r="AWM158" s="2"/>
      <c r="AWN158" s="2"/>
      <c r="AWO158" s="2"/>
      <c r="AWP158" s="2"/>
      <c r="AWQ158" s="2"/>
      <c r="AWR158" s="2"/>
      <c r="AWS158" s="2"/>
      <c r="AWT158" s="2"/>
      <c r="AWU158" s="2"/>
      <c r="AWV158" s="2"/>
      <c r="AWW158" s="2"/>
      <c r="AWX158" s="2"/>
      <c r="AWY158" s="2"/>
      <c r="AWZ158" s="2"/>
      <c r="AXA158" s="2"/>
      <c r="AXB158" s="2"/>
      <c r="AXC158" s="2"/>
      <c r="AXD158" s="2"/>
      <c r="AXE158" s="2"/>
      <c r="AXF158" s="2"/>
      <c r="AXG158" s="2"/>
      <c r="AXH158" s="2"/>
      <c r="AXI158" s="2"/>
      <c r="AXJ158" s="2"/>
      <c r="AXK158" s="2"/>
      <c r="AXL158" s="2"/>
      <c r="AXM158" s="2"/>
      <c r="AXN158" s="2"/>
      <c r="AXO158" s="2"/>
      <c r="AXP158" s="2"/>
      <c r="AXQ158" s="2"/>
      <c r="AXR158" s="2"/>
      <c r="AXS158" s="2"/>
      <c r="AXT158" s="2"/>
      <c r="AXU158" s="2"/>
      <c r="AXV158" s="2"/>
      <c r="AXW158" s="2"/>
      <c r="AXX158" s="2"/>
      <c r="AXY158" s="2"/>
      <c r="AXZ158" s="2"/>
      <c r="AYA158" s="2"/>
      <c r="AYB158" s="2"/>
      <c r="AYC158" s="2"/>
      <c r="AYD158" s="2"/>
      <c r="AYE158" s="2"/>
      <c r="AYF158" s="2"/>
      <c r="AYG158" s="2"/>
      <c r="AYH158" s="2"/>
      <c r="AYI158" s="2"/>
      <c r="AYJ158" s="2"/>
      <c r="AYK158" s="2"/>
      <c r="AYL158" s="2"/>
      <c r="AYM158" s="2"/>
      <c r="AYN158" s="2"/>
      <c r="AYO158" s="2"/>
      <c r="AYP158" s="2"/>
      <c r="AYQ158" s="2"/>
      <c r="AYR158" s="2"/>
      <c r="AYS158" s="2"/>
    </row>
    <row r="159" spans="1:1345" s="3" customFormat="1" ht="15" customHeight="1" x14ac:dyDescent="0.25">
      <c r="A159" s="136">
        <v>60.1</v>
      </c>
      <c r="B159" s="132" t="s">
        <v>31</v>
      </c>
      <c r="F159" s="163" t="s">
        <v>7</v>
      </c>
      <c r="G159" s="57"/>
      <c r="H159" s="57"/>
      <c r="J159" s="163" t="s">
        <v>8</v>
      </c>
      <c r="N159" s="163" t="s">
        <v>9</v>
      </c>
      <c r="R159" s="163" t="s">
        <v>12</v>
      </c>
      <c r="V159" s="163" t="s">
        <v>13</v>
      </c>
      <c r="Z159" s="163" t="s">
        <v>14</v>
      </c>
      <c r="AA159" s="59"/>
      <c r="AB159" s="60"/>
      <c r="AC159" s="61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  <c r="AMQ159" s="2"/>
      <c r="AMR159" s="2"/>
      <c r="AMS159" s="2"/>
      <c r="AMT159" s="2"/>
      <c r="AMU159" s="2"/>
      <c r="AMV159" s="2"/>
      <c r="AMW159" s="2"/>
      <c r="AMX159" s="2"/>
      <c r="AMY159" s="2"/>
      <c r="AMZ159" s="2"/>
      <c r="ANA159" s="2"/>
      <c r="ANB159" s="2"/>
      <c r="ANC159" s="2"/>
      <c r="AND159" s="2"/>
      <c r="ANE159" s="2"/>
      <c r="ANF159" s="2"/>
      <c r="ANG159" s="2"/>
      <c r="ANH159" s="2"/>
      <c r="ANI159" s="2"/>
      <c r="ANJ159" s="2"/>
      <c r="ANK159" s="2"/>
      <c r="ANL159" s="2"/>
      <c r="ANM159" s="2"/>
      <c r="ANN159" s="2"/>
      <c r="ANO159" s="2"/>
      <c r="ANP159" s="2"/>
      <c r="ANQ159" s="2"/>
      <c r="ANR159" s="2"/>
      <c r="ANS159" s="2"/>
      <c r="ANT159" s="2"/>
      <c r="ANU159" s="2"/>
      <c r="ANV159" s="2"/>
      <c r="ANW159" s="2"/>
      <c r="ANX159" s="2"/>
      <c r="ANY159" s="2"/>
      <c r="ANZ159" s="2"/>
      <c r="AOA159" s="2"/>
      <c r="AOB159" s="2"/>
      <c r="AOC159" s="2"/>
      <c r="AOD159" s="2"/>
      <c r="AOE159" s="2"/>
      <c r="AOF159" s="2"/>
      <c r="AOG159" s="2"/>
      <c r="AOH159" s="2"/>
      <c r="AOI159" s="2"/>
      <c r="AOJ159" s="2"/>
      <c r="AOK159" s="2"/>
      <c r="AOL159" s="2"/>
      <c r="AOM159" s="2"/>
      <c r="AON159" s="2"/>
      <c r="AOO159" s="2"/>
      <c r="AOP159" s="2"/>
      <c r="AOQ159" s="2"/>
      <c r="AOR159" s="2"/>
      <c r="AOS159" s="2"/>
      <c r="AOT159" s="2"/>
      <c r="AOU159" s="2"/>
      <c r="AOV159" s="2"/>
      <c r="AOW159" s="2"/>
      <c r="AOX159" s="2"/>
      <c r="AOY159" s="2"/>
      <c r="AOZ159" s="2"/>
      <c r="APA159" s="2"/>
      <c r="APB159" s="2"/>
      <c r="APC159" s="2"/>
      <c r="APD159" s="2"/>
      <c r="APE159" s="2"/>
      <c r="APF159" s="2"/>
      <c r="APG159" s="2"/>
      <c r="APH159" s="2"/>
      <c r="API159" s="2"/>
      <c r="APJ159" s="2"/>
      <c r="APK159" s="2"/>
      <c r="APL159" s="2"/>
      <c r="APM159" s="2"/>
      <c r="APN159" s="2"/>
      <c r="APO159" s="2"/>
      <c r="APP159" s="2"/>
      <c r="APQ159" s="2"/>
      <c r="APR159" s="2"/>
      <c r="APS159" s="2"/>
      <c r="APT159" s="2"/>
      <c r="APU159" s="2"/>
      <c r="APV159" s="2"/>
      <c r="APW159" s="2"/>
      <c r="APX159" s="2"/>
      <c r="APY159" s="2"/>
      <c r="APZ159" s="2"/>
      <c r="AQA159" s="2"/>
      <c r="AQB159" s="2"/>
      <c r="AQC159" s="2"/>
      <c r="AQD159" s="2"/>
      <c r="AQE159" s="2"/>
      <c r="AQF159" s="2"/>
      <c r="AQG159" s="2"/>
      <c r="AQH159" s="2"/>
      <c r="AQI159" s="2"/>
      <c r="AQJ159" s="2"/>
      <c r="AQK159" s="2"/>
      <c r="AQL159" s="2"/>
      <c r="AQM159" s="2"/>
      <c r="AQN159" s="2"/>
      <c r="AQO159" s="2"/>
      <c r="AQP159" s="2"/>
      <c r="AQQ159" s="2"/>
      <c r="AQR159" s="2"/>
      <c r="AQS159" s="2"/>
      <c r="AQT159" s="2"/>
      <c r="AQU159" s="2"/>
      <c r="AQV159" s="2"/>
      <c r="AQW159" s="2"/>
      <c r="AQX159" s="2"/>
      <c r="AQY159" s="2"/>
      <c r="AQZ159" s="2"/>
      <c r="ARA159" s="2"/>
      <c r="ARB159" s="2"/>
      <c r="ARC159" s="2"/>
      <c r="ARD159" s="2"/>
      <c r="ARE159" s="2"/>
      <c r="ARF159" s="2"/>
      <c r="ARG159" s="2"/>
      <c r="ARH159" s="2"/>
      <c r="ARI159" s="2"/>
      <c r="ARJ159" s="2"/>
      <c r="ARK159" s="2"/>
      <c r="ARL159" s="2"/>
      <c r="ARM159" s="2"/>
      <c r="ARN159" s="2"/>
      <c r="ARO159" s="2"/>
      <c r="ARP159" s="2"/>
      <c r="ARQ159" s="2"/>
      <c r="ARR159" s="2"/>
      <c r="ARS159" s="2"/>
      <c r="ART159" s="2"/>
      <c r="ARU159" s="2"/>
      <c r="ARV159" s="2"/>
      <c r="ARW159" s="2"/>
      <c r="ARX159" s="2"/>
      <c r="ARY159" s="2"/>
      <c r="ARZ159" s="2"/>
      <c r="ASA159" s="2"/>
      <c r="ASB159" s="2"/>
      <c r="ASC159" s="2"/>
      <c r="ASD159" s="2"/>
      <c r="ASE159" s="2"/>
      <c r="ASF159" s="2"/>
      <c r="ASG159" s="2"/>
      <c r="ASH159" s="2"/>
      <c r="ASI159" s="2"/>
      <c r="ASJ159" s="2"/>
      <c r="ASK159" s="2"/>
      <c r="ASL159" s="2"/>
      <c r="ASM159" s="2"/>
      <c r="ASN159" s="2"/>
      <c r="ASO159" s="2"/>
      <c r="ASP159" s="2"/>
      <c r="ASQ159" s="2"/>
      <c r="ASR159" s="2"/>
      <c r="ASS159" s="2"/>
      <c r="AST159" s="2"/>
      <c r="ASU159" s="2"/>
      <c r="ASV159" s="2"/>
      <c r="ASW159" s="2"/>
      <c r="ASX159" s="2"/>
      <c r="ASY159" s="2"/>
      <c r="ASZ159" s="2"/>
      <c r="ATA159" s="2"/>
      <c r="ATB159" s="2"/>
      <c r="ATC159" s="2"/>
      <c r="ATD159" s="2"/>
      <c r="ATE159" s="2"/>
      <c r="ATF159" s="2"/>
      <c r="ATG159" s="2"/>
      <c r="ATH159" s="2"/>
      <c r="ATI159" s="2"/>
      <c r="ATJ159" s="2"/>
      <c r="ATK159" s="2"/>
      <c r="ATL159" s="2"/>
      <c r="ATM159" s="2"/>
      <c r="ATN159" s="2"/>
      <c r="ATO159" s="2"/>
      <c r="ATP159" s="2"/>
      <c r="ATQ159" s="2"/>
      <c r="ATR159" s="2"/>
      <c r="ATS159" s="2"/>
      <c r="ATT159" s="2"/>
      <c r="ATU159" s="2"/>
      <c r="ATV159" s="2"/>
      <c r="ATW159" s="2"/>
      <c r="ATX159" s="2"/>
      <c r="ATY159" s="2"/>
      <c r="ATZ159" s="2"/>
      <c r="AUA159" s="2"/>
      <c r="AUB159" s="2"/>
      <c r="AUC159" s="2"/>
      <c r="AUD159" s="2"/>
      <c r="AUE159" s="2"/>
      <c r="AUF159" s="2"/>
      <c r="AUG159" s="2"/>
      <c r="AUH159" s="2"/>
      <c r="AUI159" s="2"/>
      <c r="AUJ159" s="2"/>
      <c r="AUK159" s="2"/>
      <c r="AUL159" s="2"/>
      <c r="AUM159" s="2"/>
      <c r="AUN159" s="2"/>
      <c r="AUO159" s="2"/>
      <c r="AUP159" s="2"/>
      <c r="AUQ159" s="2"/>
      <c r="AUR159" s="2"/>
      <c r="AUS159" s="2"/>
      <c r="AUT159" s="2"/>
      <c r="AUU159" s="2"/>
      <c r="AUV159" s="2"/>
      <c r="AUW159" s="2"/>
      <c r="AUX159" s="2"/>
      <c r="AUY159" s="2"/>
      <c r="AUZ159" s="2"/>
      <c r="AVA159" s="2"/>
      <c r="AVB159" s="2"/>
      <c r="AVC159" s="2"/>
      <c r="AVD159" s="2"/>
      <c r="AVE159" s="2"/>
      <c r="AVF159" s="2"/>
      <c r="AVG159" s="2"/>
      <c r="AVH159" s="2"/>
      <c r="AVI159" s="2"/>
      <c r="AVJ159" s="2"/>
      <c r="AVK159" s="2"/>
      <c r="AVL159" s="2"/>
      <c r="AVM159" s="2"/>
      <c r="AVN159" s="2"/>
      <c r="AVO159" s="2"/>
      <c r="AVP159" s="2"/>
      <c r="AVQ159" s="2"/>
      <c r="AVR159" s="2"/>
      <c r="AVS159" s="2"/>
      <c r="AVT159" s="2"/>
      <c r="AVU159" s="2"/>
      <c r="AVV159" s="2"/>
      <c r="AVW159" s="2"/>
      <c r="AVX159" s="2"/>
      <c r="AVY159" s="2"/>
      <c r="AVZ159" s="2"/>
      <c r="AWA159" s="2"/>
      <c r="AWB159" s="2"/>
      <c r="AWC159" s="2"/>
      <c r="AWD159" s="2"/>
      <c r="AWE159" s="2"/>
      <c r="AWF159" s="2"/>
      <c r="AWG159" s="2"/>
      <c r="AWH159" s="2"/>
      <c r="AWI159" s="2"/>
      <c r="AWJ159" s="2"/>
      <c r="AWK159" s="2"/>
      <c r="AWL159" s="2"/>
      <c r="AWM159" s="2"/>
      <c r="AWN159" s="2"/>
      <c r="AWO159" s="2"/>
      <c r="AWP159" s="2"/>
      <c r="AWQ159" s="2"/>
      <c r="AWR159" s="2"/>
      <c r="AWS159" s="2"/>
      <c r="AWT159" s="2"/>
      <c r="AWU159" s="2"/>
      <c r="AWV159" s="2"/>
      <c r="AWW159" s="2"/>
      <c r="AWX159" s="2"/>
      <c r="AWY159" s="2"/>
      <c r="AWZ159" s="2"/>
      <c r="AXA159" s="2"/>
      <c r="AXB159" s="2"/>
      <c r="AXC159" s="2"/>
      <c r="AXD159" s="2"/>
      <c r="AXE159" s="2"/>
      <c r="AXF159" s="2"/>
      <c r="AXG159" s="2"/>
      <c r="AXH159" s="2"/>
      <c r="AXI159" s="2"/>
      <c r="AXJ159" s="2"/>
      <c r="AXK159" s="2"/>
      <c r="AXL159" s="2"/>
      <c r="AXM159" s="2"/>
      <c r="AXN159" s="2"/>
      <c r="AXO159" s="2"/>
      <c r="AXP159" s="2"/>
      <c r="AXQ159" s="2"/>
      <c r="AXR159" s="2"/>
      <c r="AXS159" s="2"/>
      <c r="AXT159" s="2"/>
      <c r="AXU159" s="2"/>
      <c r="AXV159" s="2"/>
      <c r="AXW159" s="2"/>
      <c r="AXX159" s="2"/>
      <c r="AXY159" s="2"/>
      <c r="AXZ159" s="2"/>
      <c r="AYA159" s="2"/>
      <c r="AYB159" s="2"/>
      <c r="AYC159" s="2"/>
      <c r="AYD159" s="2"/>
      <c r="AYE159" s="2"/>
      <c r="AYF159" s="2"/>
      <c r="AYG159" s="2"/>
      <c r="AYH159" s="2"/>
      <c r="AYI159" s="2"/>
      <c r="AYJ159" s="2"/>
      <c r="AYK159" s="2"/>
      <c r="AYL159" s="2"/>
      <c r="AYM159" s="2"/>
      <c r="AYN159" s="2"/>
      <c r="AYO159" s="2"/>
      <c r="AYP159" s="2"/>
      <c r="AYQ159" s="2"/>
      <c r="AYR159" s="2"/>
      <c r="AYS159" s="2"/>
    </row>
    <row r="160" spans="1:1345" ht="15.75" x14ac:dyDescent="0.25">
      <c r="A160" s="62">
        <v>10</v>
      </c>
      <c r="B160" s="133" t="s">
        <v>6</v>
      </c>
      <c r="C160" s="63"/>
      <c r="D160" s="63"/>
      <c r="E160" s="63"/>
      <c r="F160" s="64">
        <f>F162+F164+F166+F168+F170</f>
        <v>0</v>
      </c>
      <c r="G160" s="63"/>
      <c r="H160" s="63"/>
      <c r="I160" s="63"/>
      <c r="J160" s="64">
        <f>J162+J164+J166+J168+J170</f>
        <v>0</v>
      </c>
      <c r="K160" s="63"/>
      <c r="L160" s="63"/>
      <c r="M160" s="63"/>
      <c r="N160" s="64">
        <f>N162+N164+N166+N168+N170</f>
        <v>0</v>
      </c>
      <c r="O160" s="63"/>
      <c r="P160" s="63"/>
      <c r="Q160" s="63"/>
      <c r="R160" s="64">
        <f>R162+R164+R166+R168+R170</f>
        <v>0</v>
      </c>
      <c r="S160" s="63"/>
      <c r="T160" s="63"/>
      <c r="U160" s="63"/>
      <c r="V160" s="64">
        <f>V162+V164+V166+V168+V170</f>
        <v>0</v>
      </c>
      <c r="W160" s="63"/>
      <c r="X160" s="63"/>
      <c r="Y160" s="63"/>
      <c r="Z160" s="64">
        <f>Z162+Z164+Z166+Z168+Z170</f>
        <v>0</v>
      </c>
      <c r="AA160" s="65"/>
      <c r="AB160" s="64">
        <f t="shared" ref="AB160:AB173" si="35">SUM(F160:Z160)</f>
        <v>0</v>
      </c>
      <c r="AC160" s="66"/>
    </row>
    <row r="161" spans="1:1345" s="12" customFormat="1" ht="15" customHeight="1" x14ac:dyDescent="0.2">
      <c r="A161" s="67"/>
      <c r="B161" s="68" t="s">
        <v>90</v>
      </c>
      <c r="C161" s="69"/>
      <c r="D161" s="69"/>
      <c r="E161" s="69"/>
      <c r="F161" s="70">
        <f>F163+F165+F167+F169+F171</f>
        <v>0</v>
      </c>
      <c r="G161" s="69"/>
      <c r="H161" s="69"/>
      <c r="I161" s="69"/>
      <c r="J161" s="70">
        <f>J163+J165+J167+J169+J171</f>
        <v>0</v>
      </c>
      <c r="K161" s="69"/>
      <c r="L161" s="69"/>
      <c r="M161" s="69"/>
      <c r="N161" s="70">
        <f>N163+N165+N167+N169+N171</f>
        <v>0</v>
      </c>
      <c r="O161" s="69"/>
      <c r="P161" s="69"/>
      <c r="Q161" s="69"/>
      <c r="R161" s="70">
        <f>R163+R165+R167+R169+R171</f>
        <v>0</v>
      </c>
      <c r="S161" s="69"/>
      <c r="T161" s="69"/>
      <c r="U161" s="69"/>
      <c r="V161" s="70">
        <f>V163+V165+V167+V169+V171</f>
        <v>0</v>
      </c>
      <c r="W161" s="69"/>
      <c r="X161" s="69"/>
      <c r="Y161" s="69"/>
      <c r="Z161" s="70">
        <f>Z163+Z165+Z167+Z169+Z171</f>
        <v>0</v>
      </c>
      <c r="AA161" s="71"/>
      <c r="AB161" s="70">
        <f t="shared" si="35"/>
        <v>0</v>
      </c>
      <c r="AC161" s="72"/>
    </row>
    <row r="162" spans="1:1345" ht="14.25" customHeight="1" x14ac:dyDescent="0.2">
      <c r="A162" s="56"/>
      <c r="B162" s="58" t="s">
        <v>76</v>
      </c>
      <c r="C162" s="134"/>
      <c r="D162" s="73"/>
      <c r="E162" s="73"/>
      <c r="F162" s="59">
        <f>F15</f>
        <v>0</v>
      </c>
      <c r="G162" s="73"/>
      <c r="H162" s="73"/>
      <c r="I162" s="73"/>
      <c r="J162" s="59">
        <f>J15</f>
        <v>0</v>
      </c>
      <c r="K162" s="73"/>
      <c r="L162" s="73"/>
      <c r="M162" s="73"/>
      <c r="N162" s="59">
        <f>N15</f>
        <v>0</v>
      </c>
      <c r="O162" s="73"/>
      <c r="P162" s="73"/>
      <c r="Q162" s="73"/>
      <c r="R162" s="59">
        <f>R15</f>
        <v>0</v>
      </c>
      <c r="S162" s="73"/>
      <c r="T162" s="73"/>
      <c r="U162" s="73"/>
      <c r="V162" s="59">
        <f>V15</f>
        <v>0</v>
      </c>
      <c r="W162" s="73"/>
      <c r="X162" s="73"/>
      <c r="Y162" s="73"/>
      <c r="Z162" s="59">
        <f>Z15</f>
        <v>0</v>
      </c>
      <c r="AA162" s="59"/>
      <c r="AB162" s="177">
        <f t="shared" si="35"/>
        <v>0</v>
      </c>
      <c r="AC162" s="178"/>
    </row>
    <row r="163" spans="1:1345" s="13" customFormat="1" ht="14.25" x14ac:dyDescent="0.2">
      <c r="A163" s="74"/>
      <c r="B163" s="170" t="s">
        <v>79</v>
      </c>
      <c r="C163" s="171"/>
      <c r="D163" s="171"/>
      <c r="E163" s="171"/>
      <c r="F163" s="172">
        <f>F16</f>
        <v>0</v>
      </c>
      <c r="G163" s="171"/>
      <c r="H163" s="171"/>
      <c r="I163" s="171"/>
      <c r="J163" s="172">
        <f>J16</f>
        <v>0</v>
      </c>
      <c r="K163" s="171"/>
      <c r="L163" s="171"/>
      <c r="M163" s="171"/>
      <c r="N163" s="172">
        <f>N16</f>
        <v>0</v>
      </c>
      <c r="O163" s="171"/>
      <c r="P163" s="171"/>
      <c r="Q163" s="171"/>
      <c r="R163" s="172">
        <f>R16</f>
        <v>0</v>
      </c>
      <c r="S163" s="171"/>
      <c r="T163" s="171"/>
      <c r="U163" s="171"/>
      <c r="V163" s="172">
        <f>V16</f>
        <v>0</v>
      </c>
      <c r="W163" s="171"/>
      <c r="X163" s="171"/>
      <c r="Y163" s="171"/>
      <c r="Z163" s="172">
        <f>Z16</f>
        <v>0</v>
      </c>
      <c r="AA163" s="172"/>
      <c r="AB163" s="180">
        <f t="shared" si="35"/>
        <v>0</v>
      </c>
      <c r="AC163" s="179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  <c r="HZ163" s="12"/>
      <c r="IA163" s="12"/>
      <c r="IB163" s="12"/>
      <c r="IC163" s="12"/>
      <c r="ID163" s="12"/>
      <c r="IE163" s="12"/>
      <c r="IF163" s="12"/>
      <c r="IG163" s="12"/>
      <c r="IH163" s="12"/>
      <c r="II163" s="12"/>
      <c r="IJ163" s="12"/>
      <c r="IK163" s="12"/>
      <c r="IL163" s="12"/>
      <c r="IM163" s="12"/>
      <c r="IN163" s="12"/>
      <c r="IO163" s="12"/>
      <c r="IP163" s="12"/>
      <c r="IQ163" s="12"/>
      <c r="IR163" s="12"/>
      <c r="IS163" s="12"/>
      <c r="IT163" s="12"/>
      <c r="IU163" s="12"/>
      <c r="IV163" s="12"/>
      <c r="IW163" s="12"/>
      <c r="IX163" s="12"/>
      <c r="IY163" s="12"/>
      <c r="IZ163" s="12"/>
      <c r="JA163" s="12"/>
      <c r="JB163" s="12"/>
      <c r="JC163" s="12"/>
      <c r="JD163" s="12"/>
      <c r="JE163" s="12"/>
      <c r="JF163" s="12"/>
      <c r="JG163" s="12"/>
      <c r="JH163" s="12"/>
      <c r="JI163" s="12"/>
      <c r="JJ163" s="12"/>
      <c r="JK163" s="12"/>
      <c r="JL163" s="12"/>
      <c r="JM163" s="12"/>
      <c r="JN163" s="12"/>
      <c r="JO163" s="12"/>
      <c r="JP163" s="12"/>
      <c r="JQ163" s="12"/>
      <c r="JR163" s="12"/>
      <c r="JS163" s="12"/>
      <c r="JT163" s="12"/>
      <c r="JU163" s="12"/>
      <c r="JV163" s="12"/>
      <c r="JW163" s="12"/>
      <c r="JX163" s="12"/>
      <c r="JY163" s="12"/>
      <c r="JZ163" s="12"/>
      <c r="KA163" s="12"/>
      <c r="KB163" s="12"/>
      <c r="KC163" s="12"/>
      <c r="KD163" s="12"/>
      <c r="KE163" s="12"/>
      <c r="KF163" s="12"/>
      <c r="KG163" s="12"/>
      <c r="KH163" s="12"/>
      <c r="KI163" s="12"/>
      <c r="KJ163" s="12"/>
      <c r="KK163" s="12"/>
      <c r="KL163" s="12"/>
      <c r="KM163" s="12"/>
      <c r="KN163" s="12"/>
      <c r="KO163" s="12"/>
      <c r="KP163" s="12"/>
      <c r="KQ163" s="12"/>
      <c r="KR163" s="12"/>
      <c r="KS163" s="12"/>
      <c r="KT163" s="12"/>
      <c r="KU163" s="12"/>
      <c r="KV163" s="12"/>
      <c r="KW163" s="12"/>
      <c r="KX163" s="12"/>
      <c r="KY163" s="12"/>
      <c r="KZ163" s="12"/>
      <c r="LA163" s="12"/>
      <c r="LB163" s="12"/>
      <c r="LC163" s="12"/>
      <c r="LD163" s="12"/>
      <c r="LE163" s="12"/>
      <c r="LF163" s="12"/>
      <c r="LG163" s="12"/>
      <c r="LH163" s="12"/>
      <c r="LI163" s="12"/>
      <c r="LJ163" s="12"/>
      <c r="LK163" s="12"/>
      <c r="LL163" s="12"/>
      <c r="LM163" s="12"/>
      <c r="LN163" s="12"/>
      <c r="LO163" s="12"/>
      <c r="LP163" s="12"/>
      <c r="LQ163" s="12"/>
      <c r="LR163" s="12"/>
      <c r="LS163" s="12"/>
      <c r="LT163" s="12"/>
      <c r="LU163" s="12"/>
      <c r="LV163" s="12"/>
      <c r="LW163" s="12"/>
      <c r="LX163" s="12"/>
      <c r="LY163" s="12"/>
      <c r="LZ163" s="12"/>
      <c r="MA163" s="12"/>
      <c r="MB163" s="12"/>
      <c r="MC163" s="12"/>
      <c r="MD163" s="12"/>
      <c r="ME163" s="12"/>
      <c r="MF163" s="12"/>
      <c r="MG163" s="12"/>
      <c r="MH163" s="12"/>
      <c r="MI163" s="12"/>
      <c r="MJ163" s="12"/>
      <c r="MK163" s="12"/>
      <c r="ML163" s="12"/>
      <c r="MM163" s="12"/>
      <c r="MN163" s="12"/>
      <c r="MO163" s="12"/>
      <c r="MP163" s="12"/>
      <c r="MQ163" s="12"/>
      <c r="MR163" s="12"/>
      <c r="MS163" s="12"/>
      <c r="MT163" s="12"/>
      <c r="MU163" s="12"/>
      <c r="MV163" s="12"/>
      <c r="MW163" s="12"/>
      <c r="MX163" s="12"/>
      <c r="MY163" s="12"/>
      <c r="MZ163" s="12"/>
      <c r="NA163" s="12"/>
      <c r="NB163" s="12"/>
      <c r="NC163" s="12"/>
      <c r="ND163" s="12"/>
      <c r="NE163" s="12"/>
      <c r="NF163" s="12"/>
      <c r="NG163" s="12"/>
      <c r="NH163" s="12"/>
      <c r="NI163" s="12"/>
      <c r="NJ163" s="12"/>
      <c r="NK163" s="12"/>
      <c r="NL163" s="12"/>
      <c r="NM163" s="12"/>
      <c r="NN163" s="12"/>
      <c r="NO163" s="12"/>
      <c r="NP163" s="12"/>
      <c r="NQ163" s="12"/>
      <c r="NR163" s="12"/>
      <c r="NS163" s="12"/>
      <c r="NT163" s="12"/>
      <c r="NU163" s="12"/>
      <c r="NV163" s="12"/>
      <c r="NW163" s="12"/>
      <c r="NX163" s="12"/>
      <c r="NY163" s="12"/>
      <c r="NZ163" s="12"/>
      <c r="OA163" s="12"/>
      <c r="OB163" s="12"/>
      <c r="OC163" s="12"/>
      <c r="OD163" s="12"/>
      <c r="OE163" s="12"/>
      <c r="OF163" s="12"/>
      <c r="OG163" s="12"/>
      <c r="OH163" s="12"/>
      <c r="OI163" s="12"/>
      <c r="OJ163" s="12"/>
      <c r="OK163" s="12"/>
      <c r="OL163" s="12"/>
      <c r="OM163" s="12"/>
      <c r="ON163" s="12"/>
      <c r="OO163" s="12"/>
      <c r="OP163" s="12"/>
      <c r="OQ163" s="12"/>
      <c r="OR163" s="12"/>
      <c r="OS163" s="12"/>
      <c r="OT163" s="12"/>
      <c r="OU163" s="12"/>
      <c r="OV163" s="12"/>
      <c r="OW163" s="12"/>
      <c r="OX163" s="12"/>
      <c r="OY163" s="12"/>
      <c r="OZ163" s="12"/>
      <c r="PA163" s="12"/>
      <c r="PB163" s="12"/>
      <c r="PC163" s="12"/>
      <c r="PD163" s="12"/>
      <c r="PE163" s="12"/>
      <c r="PF163" s="12"/>
      <c r="PG163" s="12"/>
      <c r="PH163" s="12"/>
      <c r="PI163" s="12"/>
      <c r="PJ163" s="12"/>
      <c r="PK163" s="12"/>
      <c r="PL163" s="12"/>
      <c r="PM163" s="12"/>
      <c r="PN163" s="12"/>
      <c r="PO163" s="12"/>
      <c r="PP163" s="12"/>
      <c r="PQ163" s="12"/>
      <c r="PR163" s="12"/>
      <c r="PS163" s="12"/>
      <c r="PT163" s="12"/>
      <c r="PU163" s="12"/>
      <c r="PV163" s="12"/>
      <c r="PW163" s="12"/>
      <c r="PX163" s="12"/>
      <c r="PY163" s="12"/>
      <c r="PZ163" s="12"/>
      <c r="QA163" s="12"/>
      <c r="QB163" s="12"/>
      <c r="QC163" s="12"/>
      <c r="QD163" s="12"/>
      <c r="QE163" s="12"/>
      <c r="QF163" s="12"/>
      <c r="QG163" s="12"/>
      <c r="QH163" s="12"/>
      <c r="QI163" s="12"/>
      <c r="QJ163" s="12"/>
      <c r="QK163" s="12"/>
      <c r="QL163" s="12"/>
      <c r="QM163" s="12"/>
      <c r="QN163" s="12"/>
      <c r="QO163" s="12"/>
      <c r="QP163" s="12"/>
      <c r="QQ163" s="12"/>
      <c r="QR163" s="12"/>
      <c r="QS163" s="12"/>
      <c r="QT163" s="12"/>
      <c r="QU163" s="12"/>
      <c r="QV163" s="12"/>
      <c r="QW163" s="12"/>
      <c r="QX163" s="12"/>
      <c r="QY163" s="12"/>
      <c r="QZ163" s="12"/>
      <c r="RA163" s="12"/>
      <c r="RB163" s="12"/>
      <c r="RC163" s="12"/>
      <c r="RD163" s="12"/>
      <c r="RE163" s="12"/>
      <c r="RF163" s="12"/>
      <c r="RG163" s="12"/>
      <c r="RH163" s="12"/>
      <c r="RI163" s="12"/>
      <c r="RJ163" s="12"/>
      <c r="RK163" s="12"/>
      <c r="RL163" s="12"/>
      <c r="RM163" s="12"/>
      <c r="RN163" s="12"/>
      <c r="RO163" s="12"/>
      <c r="RP163" s="12"/>
      <c r="RQ163" s="12"/>
      <c r="RR163" s="12"/>
      <c r="RS163" s="12"/>
      <c r="RT163" s="12"/>
      <c r="RU163" s="12"/>
      <c r="RV163" s="12"/>
      <c r="RW163" s="12"/>
      <c r="RX163" s="12"/>
      <c r="RY163" s="12"/>
      <c r="RZ163" s="12"/>
      <c r="SA163" s="12"/>
      <c r="SB163" s="12"/>
      <c r="SC163" s="12"/>
      <c r="SD163" s="12"/>
      <c r="SE163" s="12"/>
      <c r="SF163" s="12"/>
      <c r="SG163" s="12"/>
      <c r="SH163" s="12"/>
      <c r="SI163" s="12"/>
      <c r="SJ163" s="12"/>
      <c r="SK163" s="12"/>
      <c r="SL163" s="12"/>
      <c r="SM163" s="12"/>
      <c r="SN163" s="12"/>
      <c r="SO163" s="12"/>
      <c r="SP163" s="12"/>
      <c r="SQ163" s="12"/>
      <c r="SR163" s="12"/>
      <c r="SS163" s="12"/>
      <c r="ST163" s="12"/>
      <c r="SU163" s="12"/>
      <c r="SV163" s="12"/>
      <c r="SW163" s="12"/>
      <c r="SX163" s="12"/>
      <c r="SY163" s="12"/>
      <c r="SZ163" s="12"/>
      <c r="TA163" s="12"/>
      <c r="TB163" s="12"/>
      <c r="TC163" s="12"/>
      <c r="TD163" s="12"/>
      <c r="TE163" s="12"/>
      <c r="TF163" s="12"/>
      <c r="TG163" s="12"/>
      <c r="TH163" s="12"/>
      <c r="TI163" s="12"/>
      <c r="TJ163" s="12"/>
      <c r="TK163" s="12"/>
      <c r="TL163" s="12"/>
      <c r="TM163" s="12"/>
      <c r="TN163" s="12"/>
      <c r="TO163" s="12"/>
      <c r="TP163" s="12"/>
      <c r="TQ163" s="12"/>
      <c r="TR163" s="12"/>
      <c r="TS163" s="12"/>
      <c r="TT163" s="12"/>
      <c r="TU163" s="12"/>
      <c r="TV163" s="12"/>
      <c r="TW163" s="12"/>
      <c r="TX163" s="12"/>
      <c r="TY163" s="12"/>
      <c r="TZ163" s="12"/>
      <c r="UA163" s="12"/>
      <c r="UB163" s="12"/>
      <c r="UC163" s="12"/>
      <c r="UD163" s="12"/>
      <c r="UE163" s="12"/>
      <c r="UF163" s="12"/>
      <c r="UG163" s="12"/>
      <c r="UH163" s="12"/>
      <c r="UI163" s="12"/>
      <c r="UJ163" s="12"/>
      <c r="UK163" s="12"/>
      <c r="UL163" s="12"/>
      <c r="UM163" s="12"/>
      <c r="UN163" s="12"/>
      <c r="UO163" s="12"/>
      <c r="UP163" s="12"/>
      <c r="UQ163" s="12"/>
      <c r="UR163" s="12"/>
      <c r="US163" s="12"/>
      <c r="UT163" s="12"/>
      <c r="UU163" s="12"/>
      <c r="UV163" s="12"/>
      <c r="UW163" s="12"/>
      <c r="UX163" s="12"/>
      <c r="UY163" s="12"/>
      <c r="UZ163" s="12"/>
      <c r="VA163" s="12"/>
      <c r="VB163" s="12"/>
      <c r="VC163" s="12"/>
      <c r="VD163" s="12"/>
      <c r="VE163" s="12"/>
      <c r="VF163" s="12"/>
      <c r="VG163" s="12"/>
      <c r="VH163" s="12"/>
      <c r="VI163" s="12"/>
      <c r="VJ163" s="12"/>
      <c r="VK163" s="12"/>
      <c r="VL163" s="12"/>
      <c r="VM163" s="12"/>
      <c r="VN163" s="12"/>
      <c r="VO163" s="12"/>
      <c r="VP163" s="12"/>
      <c r="VQ163" s="12"/>
      <c r="VR163" s="12"/>
      <c r="VS163" s="12"/>
      <c r="VT163" s="12"/>
      <c r="VU163" s="12"/>
      <c r="VV163" s="12"/>
      <c r="VW163" s="12"/>
      <c r="VX163" s="12"/>
      <c r="VY163" s="12"/>
      <c r="VZ163" s="12"/>
      <c r="WA163" s="12"/>
      <c r="WB163" s="12"/>
      <c r="WC163" s="12"/>
      <c r="WD163" s="12"/>
      <c r="WE163" s="12"/>
      <c r="WF163" s="12"/>
      <c r="WG163" s="12"/>
      <c r="WH163" s="12"/>
      <c r="WI163" s="12"/>
      <c r="WJ163" s="12"/>
      <c r="WK163" s="12"/>
      <c r="WL163" s="12"/>
      <c r="WM163" s="12"/>
      <c r="WN163" s="12"/>
      <c r="WO163" s="12"/>
      <c r="WP163" s="12"/>
      <c r="WQ163" s="12"/>
      <c r="WR163" s="12"/>
      <c r="WS163" s="12"/>
      <c r="WT163" s="12"/>
      <c r="WU163" s="12"/>
      <c r="WV163" s="12"/>
      <c r="WW163" s="12"/>
      <c r="WX163" s="12"/>
      <c r="WY163" s="12"/>
      <c r="WZ163" s="12"/>
      <c r="XA163" s="12"/>
      <c r="XB163" s="12"/>
      <c r="XC163" s="12"/>
      <c r="XD163" s="12"/>
      <c r="XE163" s="12"/>
      <c r="XF163" s="12"/>
      <c r="XG163" s="12"/>
      <c r="XH163" s="12"/>
      <c r="XI163" s="12"/>
      <c r="XJ163" s="12"/>
      <c r="XK163" s="12"/>
      <c r="XL163" s="12"/>
      <c r="XM163" s="12"/>
      <c r="XN163" s="12"/>
      <c r="XO163" s="12"/>
      <c r="XP163" s="12"/>
      <c r="XQ163" s="12"/>
      <c r="XR163" s="12"/>
      <c r="XS163" s="12"/>
      <c r="XT163" s="12"/>
      <c r="XU163" s="12"/>
      <c r="XV163" s="12"/>
      <c r="XW163" s="12"/>
      <c r="XX163" s="12"/>
      <c r="XY163" s="12"/>
      <c r="XZ163" s="12"/>
      <c r="YA163" s="12"/>
      <c r="YB163" s="12"/>
      <c r="YC163" s="12"/>
      <c r="YD163" s="12"/>
      <c r="YE163" s="12"/>
      <c r="YF163" s="12"/>
      <c r="YG163" s="12"/>
      <c r="YH163" s="12"/>
      <c r="YI163" s="12"/>
      <c r="YJ163" s="12"/>
      <c r="YK163" s="12"/>
      <c r="YL163" s="12"/>
      <c r="YM163" s="12"/>
      <c r="YN163" s="12"/>
      <c r="YO163" s="12"/>
      <c r="YP163" s="12"/>
      <c r="YQ163" s="12"/>
      <c r="YR163" s="12"/>
      <c r="YS163" s="12"/>
      <c r="YT163" s="12"/>
      <c r="YU163" s="12"/>
      <c r="YV163" s="12"/>
      <c r="YW163" s="12"/>
      <c r="YX163" s="12"/>
      <c r="YY163" s="12"/>
      <c r="YZ163" s="12"/>
      <c r="ZA163" s="12"/>
      <c r="ZB163" s="12"/>
      <c r="ZC163" s="12"/>
      <c r="ZD163" s="12"/>
      <c r="ZE163" s="12"/>
      <c r="ZF163" s="12"/>
      <c r="ZG163" s="12"/>
      <c r="ZH163" s="12"/>
      <c r="ZI163" s="12"/>
      <c r="ZJ163" s="12"/>
      <c r="ZK163" s="12"/>
      <c r="ZL163" s="12"/>
      <c r="ZM163" s="12"/>
      <c r="ZN163" s="12"/>
      <c r="ZO163" s="12"/>
      <c r="ZP163" s="12"/>
      <c r="ZQ163" s="12"/>
      <c r="ZR163" s="12"/>
      <c r="ZS163" s="12"/>
      <c r="ZT163" s="12"/>
      <c r="ZU163" s="12"/>
      <c r="ZV163" s="12"/>
      <c r="ZW163" s="12"/>
      <c r="ZX163" s="12"/>
      <c r="ZY163" s="12"/>
      <c r="ZZ163" s="12"/>
      <c r="AAA163" s="12"/>
      <c r="AAB163" s="12"/>
      <c r="AAC163" s="12"/>
      <c r="AAD163" s="12"/>
      <c r="AAE163" s="12"/>
      <c r="AAF163" s="12"/>
      <c r="AAG163" s="12"/>
      <c r="AAH163" s="12"/>
      <c r="AAI163" s="12"/>
      <c r="AAJ163" s="12"/>
      <c r="AAK163" s="12"/>
      <c r="AAL163" s="12"/>
      <c r="AAM163" s="12"/>
      <c r="AAN163" s="12"/>
      <c r="AAO163" s="12"/>
      <c r="AAP163" s="12"/>
      <c r="AAQ163" s="12"/>
      <c r="AAR163" s="12"/>
      <c r="AAS163" s="12"/>
      <c r="AAT163" s="12"/>
      <c r="AAU163" s="12"/>
      <c r="AAV163" s="12"/>
      <c r="AAW163" s="12"/>
      <c r="AAX163" s="12"/>
      <c r="AAY163" s="12"/>
      <c r="AAZ163" s="12"/>
      <c r="ABA163" s="12"/>
      <c r="ABB163" s="12"/>
      <c r="ABC163" s="12"/>
      <c r="ABD163" s="12"/>
      <c r="ABE163" s="12"/>
      <c r="ABF163" s="12"/>
      <c r="ABG163" s="12"/>
      <c r="ABH163" s="12"/>
      <c r="ABI163" s="12"/>
      <c r="ABJ163" s="12"/>
      <c r="ABK163" s="12"/>
      <c r="ABL163" s="12"/>
      <c r="ABM163" s="12"/>
      <c r="ABN163" s="12"/>
      <c r="ABO163" s="12"/>
      <c r="ABP163" s="12"/>
      <c r="ABQ163" s="12"/>
      <c r="ABR163" s="12"/>
      <c r="ABS163" s="12"/>
      <c r="ABT163" s="12"/>
      <c r="ABU163" s="12"/>
      <c r="ABV163" s="12"/>
      <c r="ABW163" s="12"/>
      <c r="ABX163" s="12"/>
      <c r="ABY163" s="12"/>
      <c r="ABZ163" s="12"/>
      <c r="ACA163" s="12"/>
      <c r="ACB163" s="12"/>
      <c r="ACC163" s="12"/>
      <c r="ACD163" s="12"/>
      <c r="ACE163" s="12"/>
      <c r="ACF163" s="12"/>
      <c r="ACG163" s="12"/>
      <c r="ACH163" s="12"/>
      <c r="ACI163" s="12"/>
      <c r="ACJ163" s="12"/>
      <c r="ACK163" s="12"/>
      <c r="ACL163" s="12"/>
      <c r="ACM163" s="12"/>
      <c r="ACN163" s="12"/>
      <c r="ACO163" s="12"/>
      <c r="ACP163" s="12"/>
      <c r="ACQ163" s="12"/>
      <c r="ACR163" s="12"/>
      <c r="ACS163" s="12"/>
      <c r="ACT163" s="12"/>
      <c r="ACU163" s="12"/>
      <c r="ACV163" s="12"/>
      <c r="ACW163" s="12"/>
      <c r="ACX163" s="12"/>
      <c r="ACY163" s="12"/>
      <c r="ACZ163" s="12"/>
      <c r="ADA163" s="12"/>
      <c r="ADB163" s="12"/>
      <c r="ADC163" s="12"/>
      <c r="ADD163" s="12"/>
      <c r="ADE163" s="12"/>
      <c r="ADF163" s="12"/>
      <c r="ADG163" s="12"/>
      <c r="ADH163" s="12"/>
      <c r="ADI163" s="12"/>
      <c r="ADJ163" s="12"/>
      <c r="ADK163" s="12"/>
      <c r="ADL163" s="12"/>
      <c r="ADM163" s="12"/>
      <c r="ADN163" s="12"/>
      <c r="ADO163" s="12"/>
      <c r="ADP163" s="12"/>
      <c r="ADQ163" s="12"/>
      <c r="ADR163" s="12"/>
      <c r="ADS163" s="12"/>
      <c r="ADT163" s="12"/>
      <c r="ADU163" s="12"/>
      <c r="ADV163" s="12"/>
      <c r="ADW163" s="12"/>
      <c r="ADX163" s="12"/>
      <c r="ADY163" s="12"/>
      <c r="ADZ163" s="12"/>
      <c r="AEA163" s="12"/>
      <c r="AEB163" s="12"/>
      <c r="AEC163" s="12"/>
      <c r="AED163" s="12"/>
      <c r="AEE163" s="12"/>
      <c r="AEF163" s="12"/>
      <c r="AEG163" s="12"/>
      <c r="AEH163" s="12"/>
      <c r="AEI163" s="12"/>
      <c r="AEJ163" s="12"/>
      <c r="AEK163" s="12"/>
      <c r="AEL163" s="12"/>
      <c r="AEM163" s="12"/>
      <c r="AEN163" s="12"/>
      <c r="AEO163" s="12"/>
      <c r="AEP163" s="12"/>
      <c r="AEQ163" s="12"/>
      <c r="AER163" s="12"/>
      <c r="AES163" s="12"/>
      <c r="AET163" s="12"/>
      <c r="AEU163" s="12"/>
      <c r="AEV163" s="12"/>
      <c r="AEW163" s="12"/>
      <c r="AEX163" s="12"/>
      <c r="AEY163" s="12"/>
      <c r="AEZ163" s="12"/>
      <c r="AFA163" s="12"/>
      <c r="AFB163" s="12"/>
      <c r="AFC163" s="12"/>
      <c r="AFD163" s="12"/>
      <c r="AFE163" s="12"/>
      <c r="AFF163" s="12"/>
      <c r="AFG163" s="12"/>
      <c r="AFH163" s="12"/>
      <c r="AFI163" s="12"/>
      <c r="AFJ163" s="12"/>
      <c r="AFK163" s="12"/>
      <c r="AFL163" s="12"/>
      <c r="AFM163" s="12"/>
      <c r="AFN163" s="12"/>
      <c r="AFO163" s="12"/>
      <c r="AFP163" s="12"/>
      <c r="AFQ163" s="12"/>
      <c r="AFR163" s="12"/>
      <c r="AFS163" s="12"/>
      <c r="AFT163" s="12"/>
      <c r="AFU163" s="12"/>
      <c r="AFV163" s="12"/>
      <c r="AFW163" s="12"/>
      <c r="AFX163" s="12"/>
      <c r="AFY163" s="12"/>
      <c r="AFZ163" s="12"/>
      <c r="AGA163" s="12"/>
      <c r="AGB163" s="12"/>
      <c r="AGC163" s="12"/>
      <c r="AGD163" s="12"/>
      <c r="AGE163" s="12"/>
      <c r="AGF163" s="12"/>
      <c r="AGG163" s="12"/>
      <c r="AGH163" s="12"/>
      <c r="AGI163" s="12"/>
      <c r="AGJ163" s="12"/>
      <c r="AGK163" s="12"/>
      <c r="AGL163" s="12"/>
      <c r="AGM163" s="12"/>
      <c r="AGN163" s="12"/>
      <c r="AGO163" s="12"/>
      <c r="AGP163" s="12"/>
      <c r="AGQ163" s="12"/>
      <c r="AGR163" s="12"/>
      <c r="AGS163" s="12"/>
      <c r="AGT163" s="12"/>
      <c r="AGU163" s="12"/>
      <c r="AGV163" s="12"/>
      <c r="AGW163" s="12"/>
      <c r="AGX163" s="12"/>
      <c r="AGY163" s="12"/>
      <c r="AGZ163" s="12"/>
      <c r="AHA163" s="12"/>
      <c r="AHB163" s="12"/>
      <c r="AHC163" s="12"/>
      <c r="AHD163" s="12"/>
      <c r="AHE163" s="12"/>
      <c r="AHF163" s="12"/>
      <c r="AHG163" s="12"/>
      <c r="AHH163" s="12"/>
      <c r="AHI163" s="12"/>
      <c r="AHJ163" s="12"/>
      <c r="AHK163" s="12"/>
      <c r="AHL163" s="12"/>
      <c r="AHM163" s="12"/>
      <c r="AHN163" s="12"/>
      <c r="AHO163" s="12"/>
      <c r="AHP163" s="12"/>
      <c r="AHQ163" s="12"/>
      <c r="AHR163" s="12"/>
      <c r="AHS163" s="12"/>
      <c r="AHT163" s="12"/>
      <c r="AHU163" s="12"/>
      <c r="AHV163" s="12"/>
      <c r="AHW163" s="12"/>
      <c r="AHX163" s="12"/>
      <c r="AHY163" s="12"/>
      <c r="AHZ163" s="12"/>
      <c r="AIA163" s="12"/>
      <c r="AIB163" s="12"/>
      <c r="AIC163" s="12"/>
      <c r="AID163" s="12"/>
      <c r="AIE163" s="12"/>
      <c r="AIF163" s="12"/>
      <c r="AIG163" s="12"/>
      <c r="AIH163" s="12"/>
      <c r="AII163" s="12"/>
      <c r="AIJ163" s="12"/>
      <c r="AIK163" s="12"/>
      <c r="AIL163" s="12"/>
      <c r="AIM163" s="12"/>
      <c r="AIN163" s="12"/>
      <c r="AIO163" s="12"/>
      <c r="AIP163" s="12"/>
      <c r="AIQ163" s="12"/>
      <c r="AIR163" s="12"/>
      <c r="AIS163" s="12"/>
      <c r="AIT163" s="12"/>
      <c r="AIU163" s="12"/>
      <c r="AIV163" s="12"/>
      <c r="AIW163" s="12"/>
      <c r="AIX163" s="12"/>
      <c r="AIY163" s="12"/>
      <c r="AIZ163" s="12"/>
      <c r="AJA163" s="12"/>
      <c r="AJB163" s="12"/>
      <c r="AJC163" s="12"/>
      <c r="AJD163" s="12"/>
      <c r="AJE163" s="12"/>
      <c r="AJF163" s="12"/>
      <c r="AJG163" s="12"/>
      <c r="AJH163" s="12"/>
      <c r="AJI163" s="12"/>
      <c r="AJJ163" s="12"/>
      <c r="AJK163" s="12"/>
      <c r="AJL163" s="12"/>
      <c r="AJM163" s="12"/>
      <c r="AJN163" s="12"/>
      <c r="AJO163" s="12"/>
      <c r="AJP163" s="12"/>
      <c r="AJQ163" s="12"/>
      <c r="AJR163" s="12"/>
      <c r="AJS163" s="12"/>
      <c r="AJT163" s="12"/>
      <c r="AJU163" s="12"/>
      <c r="AJV163" s="12"/>
      <c r="AJW163" s="12"/>
      <c r="AJX163" s="12"/>
      <c r="AJY163" s="12"/>
      <c r="AJZ163" s="12"/>
      <c r="AKA163" s="12"/>
      <c r="AKB163" s="12"/>
      <c r="AKC163" s="12"/>
      <c r="AKD163" s="12"/>
      <c r="AKE163" s="12"/>
      <c r="AKF163" s="12"/>
      <c r="AKG163" s="12"/>
      <c r="AKH163" s="12"/>
      <c r="AKI163" s="12"/>
      <c r="AKJ163" s="12"/>
      <c r="AKK163" s="12"/>
      <c r="AKL163" s="12"/>
      <c r="AKM163" s="12"/>
      <c r="AKN163" s="12"/>
      <c r="AKO163" s="12"/>
      <c r="AKP163" s="12"/>
      <c r="AKQ163" s="12"/>
      <c r="AKR163" s="12"/>
      <c r="AKS163" s="12"/>
      <c r="AKT163" s="12"/>
      <c r="AKU163" s="12"/>
      <c r="AKV163" s="12"/>
      <c r="AKW163" s="12"/>
      <c r="AKX163" s="12"/>
      <c r="AKY163" s="12"/>
      <c r="AKZ163" s="12"/>
      <c r="ALA163" s="12"/>
      <c r="ALB163" s="12"/>
      <c r="ALC163" s="12"/>
      <c r="ALD163" s="12"/>
      <c r="ALE163" s="12"/>
      <c r="ALF163" s="12"/>
      <c r="ALG163" s="12"/>
      <c r="ALH163" s="12"/>
      <c r="ALI163" s="12"/>
      <c r="ALJ163" s="12"/>
      <c r="ALK163" s="12"/>
      <c r="ALL163" s="12"/>
      <c r="ALM163" s="12"/>
      <c r="ALN163" s="12"/>
      <c r="ALO163" s="12"/>
      <c r="ALP163" s="12"/>
      <c r="ALQ163" s="12"/>
      <c r="ALR163" s="12"/>
      <c r="ALS163" s="12"/>
      <c r="ALT163" s="12"/>
      <c r="ALU163" s="12"/>
      <c r="ALV163" s="12"/>
      <c r="ALW163" s="12"/>
      <c r="ALX163" s="12"/>
      <c r="ALY163" s="12"/>
      <c r="ALZ163" s="12"/>
      <c r="AMA163" s="12"/>
      <c r="AMB163" s="12"/>
      <c r="AMC163" s="12"/>
      <c r="AMD163" s="12"/>
      <c r="AME163" s="12"/>
      <c r="AMF163" s="12"/>
      <c r="AMG163" s="12"/>
      <c r="AMH163" s="12"/>
      <c r="AMI163" s="12"/>
      <c r="AMJ163" s="12"/>
      <c r="AMK163" s="12"/>
      <c r="AML163" s="12"/>
      <c r="AMM163" s="12"/>
      <c r="AMN163" s="12"/>
      <c r="AMO163" s="12"/>
      <c r="AMP163" s="12"/>
      <c r="AMQ163" s="12"/>
      <c r="AMR163" s="12"/>
      <c r="AMS163" s="12"/>
      <c r="AMT163" s="12"/>
      <c r="AMU163" s="12"/>
      <c r="AMV163" s="12"/>
      <c r="AMW163" s="12"/>
      <c r="AMX163" s="12"/>
      <c r="AMY163" s="12"/>
      <c r="AMZ163" s="12"/>
      <c r="ANA163" s="12"/>
      <c r="ANB163" s="12"/>
      <c r="ANC163" s="12"/>
      <c r="AND163" s="12"/>
      <c r="ANE163" s="12"/>
      <c r="ANF163" s="12"/>
      <c r="ANG163" s="12"/>
      <c r="ANH163" s="12"/>
      <c r="ANI163" s="12"/>
      <c r="ANJ163" s="12"/>
      <c r="ANK163" s="12"/>
      <c r="ANL163" s="12"/>
      <c r="ANM163" s="12"/>
      <c r="ANN163" s="12"/>
      <c r="ANO163" s="12"/>
      <c r="ANP163" s="12"/>
      <c r="ANQ163" s="12"/>
      <c r="ANR163" s="12"/>
      <c r="ANS163" s="12"/>
      <c r="ANT163" s="12"/>
      <c r="ANU163" s="12"/>
      <c r="ANV163" s="12"/>
      <c r="ANW163" s="12"/>
      <c r="ANX163" s="12"/>
      <c r="ANY163" s="12"/>
      <c r="ANZ163" s="12"/>
      <c r="AOA163" s="12"/>
      <c r="AOB163" s="12"/>
      <c r="AOC163" s="12"/>
      <c r="AOD163" s="12"/>
      <c r="AOE163" s="12"/>
      <c r="AOF163" s="12"/>
      <c r="AOG163" s="12"/>
      <c r="AOH163" s="12"/>
      <c r="AOI163" s="12"/>
      <c r="AOJ163" s="12"/>
      <c r="AOK163" s="12"/>
      <c r="AOL163" s="12"/>
      <c r="AOM163" s="12"/>
      <c r="AON163" s="12"/>
      <c r="AOO163" s="12"/>
      <c r="AOP163" s="12"/>
      <c r="AOQ163" s="12"/>
      <c r="AOR163" s="12"/>
      <c r="AOS163" s="12"/>
      <c r="AOT163" s="12"/>
      <c r="AOU163" s="12"/>
      <c r="AOV163" s="12"/>
      <c r="AOW163" s="12"/>
      <c r="AOX163" s="12"/>
      <c r="AOY163" s="12"/>
      <c r="AOZ163" s="12"/>
      <c r="APA163" s="12"/>
      <c r="APB163" s="12"/>
      <c r="APC163" s="12"/>
      <c r="APD163" s="12"/>
      <c r="APE163" s="12"/>
      <c r="APF163" s="12"/>
      <c r="APG163" s="12"/>
      <c r="APH163" s="12"/>
      <c r="API163" s="12"/>
      <c r="APJ163" s="12"/>
      <c r="APK163" s="12"/>
      <c r="APL163" s="12"/>
      <c r="APM163" s="12"/>
      <c r="APN163" s="12"/>
      <c r="APO163" s="12"/>
      <c r="APP163" s="12"/>
      <c r="APQ163" s="12"/>
      <c r="APR163" s="12"/>
      <c r="APS163" s="12"/>
      <c r="APT163" s="12"/>
      <c r="APU163" s="12"/>
      <c r="APV163" s="12"/>
      <c r="APW163" s="12"/>
      <c r="APX163" s="12"/>
      <c r="APY163" s="12"/>
      <c r="APZ163" s="12"/>
      <c r="AQA163" s="12"/>
      <c r="AQB163" s="12"/>
      <c r="AQC163" s="12"/>
      <c r="AQD163" s="12"/>
      <c r="AQE163" s="12"/>
      <c r="AQF163" s="12"/>
      <c r="AQG163" s="12"/>
      <c r="AQH163" s="12"/>
      <c r="AQI163" s="12"/>
      <c r="AQJ163" s="12"/>
      <c r="AQK163" s="12"/>
      <c r="AQL163" s="12"/>
      <c r="AQM163" s="12"/>
      <c r="AQN163" s="12"/>
      <c r="AQO163" s="12"/>
      <c r="AQP163" s="12"/>
      <c r="AQQ163" s="12"/>
      <c r="AQR163" s="12"/>
      <c r="AQS163" s="12"/>
      <c r="AQT163" s="12"/>
      <c r="AQU163" s="12"/>
      <c r="AQV163" s="12"/>
      <c r="AQW163" s="12"/>
      <c r="AQX163" s="12"/>
      <c r="AQY163" s="12"/>
      <c r="AQZ163" s="12"/>
      <c r="ARA163" s="12"/>
      <c r="ARB163" s="12"/>
      <c r="ARC163" s="12"/>
      <c r="ARD163" s="12"/>
      <c r="ARE163" s="12"/>
      <c r="ARF163" s="12"/>
      <c r="ARG163" s="12"/>
      <c r="ARH163" s="12"/>
      <c r="ARI163" s="12"/>
      <c r="ARJ163" s="12"/>
      <c r="ARK163" s="12"/>
      <c r="ARL163" s="12"/>
      <c r="ARM163" s="12"/>
      <c r="ARN163" s="12"/>
      <c r="ARO163" s="12"/>
      <c r="ARP163" s="12"/>
      <c r="ARQ163" s="12"/>
      <c r="ARR163" s="12"/>
      <c r="ARS163" s="12"/>
      <c r="ART163" s="12"/>
      <c r="ARU163" s="12"/>
      <c r="ARV163" s="12"/>
      <c r="ARW163" s="12"/>
      <c r="ARX163" s="12"/>
      <c r="ARY163" s="12"/>
      <c r="ARZ163" s="12"/>
      <c r="ASA163" s="12"/>
      <c r="ASB163" s="12"/>
      <c r="ASC163" s="12"/>
      <c r="ASD163" s="12"/>
      <c r="ASE163" s="12"/>
      <c r="ASF163" s="12"/>
      <c r="ASG163" s="12"/>
      <c r="ASH163" s="12"/>
      <c r="ASI163" s="12"/>
      <c r="ASJ163" s="12"/>
      <c r="ASK163" s="12"/>
      <c r="ASL163" s="12"/>
      <c r="ASM163" s="12"/>
      <c r="ASN163" s="12"/>
      <c r="ASO163" s="12"/>
      <c r="ASP163" s="12"/>
      <c r="ASQ163" s="12"/>
      <c r="ASR163" s="12"/>
      <c r="ASS163" s="12"/>
      <c r="AST163" s="12"/>
      <c r="ASU163" s="12"/>
      <c r="ASV163" s="12"/>
      <c r="ASW163" s="12"/>
      <c r="ASX163" s="12"/>
      <c r="ASY163" s="12"/>
      <c r="ASZ163" s="12"/>
      <c r="ATA163" s="12"/>
      <c r="ATB163" s="12"/>
      <c r="ATC163" s="12"/>
      <c r="ATD163" s="12"/>
      <c r="ATE163" s="12"/>
      <c r="ATF163" s="12"/>
      <c r="ATG163" s="12"/>
      <c r="ATH163" s="12"/>
      <c r="ATI163" s="12"/>
      <c r="ATJ163" s="12"/>
      <c r="ATK163" s="12"/>
      <c r="ATL163" s="12"/>
      <c r="ATM163" s="12"/>
      <c r="ATN163" s="12"/>
      <c r="ATO163" s="12"/>
      <c r="ATP163" s="12"/>
      <c r="ATQ163" s="12"/>
      <c r="ATR163" s="12"/>
      <c r="ATS163" s="12"/>
      <c r="ATT163" s="12"/>
      <c r="ATU163" s="12"/>
      <c r="ATV163" s="12"/>
      <c r="ATW163" s="12"/>
      <c r="ATX163" s="12"/>
      <c r="ATY163" s="12"/>
      <c r="ATZ163" s="12"/>
      <c r="AUA163" s="12"/>
      <c r="AUB163" s="12"/>
      <c r="AUC163" s="12"/>
      <c r="AUD163" s="12"/>
      <c r="AUE163" s="12"/>
      <c r="AUF163" s="12"/>
      <c r="AUG163" s="12"/>
      <c r="AUH163" s="12"/>
      <c r="AUI163" s="12"/>
      <c r="AUJ163" s="12"/>
      <c r="AUK163" s="12"/>
      <c r="AUL163" s="12"/>
      <c r="AUM163" s="12"/>
      <c r="AUN163" s="12"/>
      <c r="AUO163" s="12"/>
      <c r="AUP163" s="12"/>
      <c r="AUQ163" s="12"/>
      <c r="AUR163" s="12"/>
      <c r="AUS163" s="12"/>
      <c r="AUT163" s="12"/>
      <c r="AUU163" s="12"/>
      <c r="AUV163" s="12"/>
      <c r="AUW163" s="12"/>
      <c r="AUX163" s="12"/>
      <c r="AUY163" s="12"/>
      <c r="AUZ163" s="12"/>
      <c r="AVA163" s="12"/>
      <c r="AVB163" s="12"/>
      <c r="AVC163" s="12"/>
      <c r="AVD163" s="12"/>
      <c r="AVE163" s="12"/>
      <c r="AVF163" s="12"/>
      <c r="AVG163" s="12"/>
      <c r="AVH163" s="12"/>
      <c r="AVI163" s="12"/>
      <c r="AVJ163" s="12"/>
      <c r="AVK163" s="12"/>
      <c r="AVL163" s="12"/>
      <c r="AVM163" s="12"/>
      <c r="AVN163" s="12"/>
      <c r="AVO163" s="12"/>
      <c r="AVP163" s="12"/>
      <c r="AVQ163" s="12"/>
      <c r="AVR163" s="12"/>
      <c r="AVS163" s="12"/>
      <c r="AVT163" s="12"/>
      <c r="AVU163" s="12"/>
      <c r="AVV163" s="12"/>
      <c r="AVW163" s="12"/>
      <c r="AVX163" s="12"/>
      <c r="AVY163" s="12"/>
      <c r="AVZ163" s="12"/>
      <c r="AWA163" s="12"/>
      <c r="AWB163" s="12"/>
      <c r="AWC163" s="12"/>
      <c r="AWD163" s="12"/>
      <c r="AWE163" s="12"/>
      <c r="AWF163" s="12"/>
      <c r="AWG163" s="12"/>
      <c r="AWH163" s="12"/>
      <c r="AWI163" s="12"/>
      <c r="AWJ163" s="12"/>
      <c r="AWK163" s="12"/>
      <c r="AWL163" s="12"/>
      <c r="AWM163" s="12"/>
      <c r="AWN163" s="12"/>
      <c r="AWO163" s="12"/>
      <c r="AWP163" s="12"/>
      <c r="AWQ163" s="12"/>
      <c r="AWR163" s="12"/>
      <c r="AWS163" s="12"/>
      <c r="AWT163" s="12"/>
      <c r="AWU163" s="12"/>
      <c r="AWV163" s="12"/>
      <c r="AWW163" s="12"/>
      <c r="AWX163" s="12"/>
      <c r="AWY163" s="12"/>
      <c r="AWZ163" s="12"/>
      <c r="AXA163" s="12"/>
      <c r="AXB163" s="12"/>
      <c r="AXC163" s="12"/>
      <c r="AXD163" s="12"/>
      <c r="AXE163" s="12"/>
      <c r="AXF163" s="12"/>
      <c r="AXG163" s="12"/>
      <c r="AXH163" s="12"/>
      <c r="AXI163" s="12"/>
      <c r="AXJ163" s="12"/>
      <c r="AXK163" s="12"/>
      <c r="AXL163" s="12"/>
      <c r="AXM163" s="12"/>
      <c r="AXN163" s="12"/>
      <c r="AXO163" s="12"/>
      <c r="AXP163" s="12"/>
      <c r="AXQ163" s="12"/>
      <c r="AXR163" s="12"/>
      <c r="AXS163" s="12"/>
      <c r="AXT163" s="12"/>
      <c r="AXU163" s="12"/>
      <c r="AXV163" s="12"/>
      <c r="AXW163" s="12"/>
      <c r="AXX163" s="12"/>
      <c r="AXY163" s="12"/>
      <c r="AXZ163" s="12"/>
      <c r="AYA163" s="12"/>
      <c r="AYB163" s="12"/>
      <c r="AYC163" s="12"/>
      <c r="AYD163" s="12"/>
      <c r="AYE163" s="12"/>
      <c r="AYF163" s="12"/>
      <c r="AYG163" s="12"/>
      <c r="AYH163" s="12"/>
      <c r="AYI163" s="12"/>
      <c r="AYJ163" s="12"/>
      <c r="AYK163" s="12"/>
      <c r="AYL163" s="12"/>
      <c r="AYM163" s="12"/>
      <c r="AYN163" s="12"/>
      <c r="AYO163" s="12"/>
      <c r="AYP163" s="12"/>
      <c r="AYQ163" s="12"/>
      <c r="AYR163" s="12"/>
      <c r="AYS163" s="12"/>
    </row>
    <row r="164" spans="1:1345" ht="14.25" x14ac:dyDescent="0.2">
      <c r="A164" s="56"/>
      <c r="B164" s="58" t="s">
        <v>77</v>
      </c>
      <c r="C164" s="134"/>
      <c r="D164" s="3"/>
      <c r="E164" s="3"/>
      <c r="F164" s="59">
        <f>F26</f>
        <v>0</v>
      </c>
      <c r="G164" s="3"/>
      <c r="H164" s="3"/>
      <c r="I164" s="3"/>
      <c r="J164" s="59">
        <f>J26</f>
        <v>0</v>
      </c>
      <c r="K164" s="3"/>
      <c r="L164" s="3"/>
      <c r="M164" s="3"/>
      <c r="N164" s="59">
        <f>N26</f>
        <v>0</v>
      </c>
      <c r="O164" s="3"/>
      <c r="P164" s="3"/>
      <c r="Q164" s="3"/>
      <c r="R164" s="59">
        <f>R26</f>
        <v>0</v>
      </c>
      <c r="S164" s="3"/>
      <c r="T164" s="3"/>
      <c r="U164" s="3"/>
      <c r="V164" s="59">
        <f>V26</f>
        <v>0</v>
      </c>
      <c r="W164" s="3"/>
      <c r="X164" s="3"/>
      <c r="Y164" s="3"/>
      <c r="Z164" s="59">
        <f>Z26</f>
        <v>0</v>
      </c>
      <c r="AA164" s="59"/>
      <c r="AB164" s="177">
        <f t="shared" si="35"/>
        <v>0</v>
      </c>
      <c r="AC164" s="178"/>
    </row>
    <row r="165" spans="1:1345" s="13" customFormat="1" ht="14.25" x14ac:dyDescent="0.2">
      <c r="A165" s="74"/>
      <c r="B165" s="170" t="s">
        <v>79</v>
      </c>
      <c r="C165" s="171"/>
      <c r="D165" s="171"/>
      <c r="E165" s="171"/>
      <c r="F165" s="172">
        <f>F27</f>
        <v>0</v>
      </c>
      <c r="G165" s="171"/>
      <c r="H165" s="171"/>
      <c r="I165" s="171"/>
      <c r="J165" s="172">
        <f>J27</f>
        <v>0</v>
      </c>
      <c r="K165" s="171"/>
      <c r="L165" s="171"/>
      <c r="M165" s="171"/>
      <c r="N165" s="172">
        <f>N27</f>
        <v>0</v>
      </c>
      <c r="O165" s="171"/>
      <c r="P165" s="171"/>
      <c r="Q165" s="171"/>
      <c r="R165" s="172">
        <f>R27</f>
        <v>0</v>
      </c>
      <c r="S165" s="171"/>
      <c r="T165" s="171"/>
      <c r="U165" s="171"/>
      <c r="V165" s="172">
        <f>V27</f>
        <v>0</v>
      </c>
      <c r="W165" s="171"/>
      <c r="X165" s="171"/>
      <c r="Y165" s="171"/>
      <c r="Z165" s="172">
        <f>Z27</f>
        <v>0</v>
      </c>
      <c r="AA165" s="172"/>
      <c r="AB165" s="180">
        <f t="shared" si="35"/>
        <v>0</v>
      </c>
      <c r="AC165" s="179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  <c r="HZ165" s="12"/>
      <c r="IA165" s="12"/>
      <c r="IB165" s="12"/>
      <c r="IC165" s="12"/>
      <c r="ID165" s="12"/>
      <c r="IE165" s="12"/>
      <c r="IF165" s="12"/>
      <c r="IG165" s="12"/>
      <c r="IH165" s="12"/>
      <c r="II165" s="12"/>
      <c r="IJ165" s="12"/>
      <c r="IK165" s="12"/>
      <c r="IL165" s="12"/>
      <c r="IM165" s="12"/>
      <c r="IN165" s="12"/>
      <c r="IO165" s="12"/>
      <c r="IP165" s="12"/>
      <c r="IQ165" s="12"/>
      <c r="IR165" s="12"/>
      <c r="IS165" s="12"/>
      <c r="IT165" s="12"/>
      <c r="IU165" s="12"/>
      <c r="IV165" s="12"/>
      <c r="IW165" s="12"/>
      <c r="IX165" s="12"/>
      <c r="IY165" s="12"/>
      <c r="IZ165" s="12"/>
      <c r="JA165" s="12"/>
      <c r="JB165" s="12"/>
      <c r="JC165" s="12"/>
      <c r="JD165" s="12"/>
      <c r="JE165" s="12"/>
      <c r="JF165" s="12"/>
      <c r="JG165" s="12"/>
      <c r="JH165" s="12"/>
      <c r="JI165" s="12"/>
      <c r="JJ165" s="12"/>
      <c r="JK165" s="12"/>
      <c r="JL165" s="12"/>
      <c r="JM165" s="12"/>
      <c r="JN165" s="12"/>
      <c r="JO165" s="12"/>
      <c r="JP165" s="12"/>
      <c r="JQ165" s="12"/>
      <c r="JR165" s="12"/>
      <c r="JS165" s="12"/>
      <c r="JT165" s="12"/>
      <c r="JU165" s="12"/>
      <c r="JV165" s="12"/>
      <c r="JW165" s="12"/>
      <c r="JX165" s="12"/>
      <c r="JY165" s="12"/>
      <c r="JZ165" s="12"/>
      <c r="KA165" s="12"/>
      <c r="KB165" s="12"/>
      <c r="KC165" s="12"/>
      <c r="KD165" s="12"/>
      <c r="KE165" s="12"/>
      <c r="KF165" s="12"/>
      <c r="KG165" s="12"/>
      <c r="KH165" s="12"/>
      <c r="KI165" s="12"/>
      <c r="KJ165" s="12"/>
      <c r="KK165" s="12"/>
      <c r="KL165" s="12"/>
      <c r="KM165" s="12"/>
      <c r="KN165" s="12"/>
      <c r="KO165" s="12"/>
      <c r="KP165" s="12"/>
      <c r="KQ165" s="12"/>
      <c r="KR165" s="12"/>
      <c r="KS165" s="12"/>
      <c r="KT165" s="12"/>
      <c r="KU165" s="12"/>
      <c r="KV165" s="12"/>
      <c r="KW165" s="12"/>
      <c r="KX165" s="12"/>
      <c r="KY165" s="12"/>
      <c r="KZ165" s="12"/>
      <c r="LA165" s="12"/>
      <c r="LB165" s="12"/>
      <c r="LC165" s="12"/>
      <c r="LD165" s="12"/>
      <c r="LE165" s="12"/>
      <c r="LF165" s="12"/>
      <c r="LG165" s="12"/>
      <c r="LH165" s="12"/>
      <c r="LI165" s="12"/>
      <c r="LJ165" s="12"/>
      <c r="LK165" s="12"/>
      <c r="LL165" s="12"/>
      <c r="LM165" s="12"/>
      <c r="LN165" s="12"/>
      <c r="LO165" s="12"/>
      <c r="LP165" s="12"/>
      <c r="LQ165" s="12"/>
      <c r="LR165" s="12"/>
      <c r="LS165" s="12"/>
      <c r="LT165" s="12"/>
      <c r="LU165" s="12"/>
      <c r="LV165" s="12"/>
      <c r="LW165" s="12"/>
      <c r="LX165" s="12"/>
      <c r="LY165" s="12"/>
      <c r="LZ165" s="12"/>
      <c r="MA165" s="12"/>
      <c r="MB165" s="12"/>
      <c r="MC165" s="12"/>
      <c r="MD165" s="12"/>
      <c r="ME165" s="12"/>
      <c r="MF165" s="12"/>
      <c r="MG165" s="12"/>
      <c r="MH165" s="12"/>
      <c r="MI165" s="12"/>
      <c r="MJ165" s="12"/>
      <c r="MK165" s="12"/>
      <c r="ML165" s="12"/>
      <c r="MM165" s="12"/>
      <c r="MN165" s="12"/>
      <c r="MO165" s="12"/>
      <c r="MP165" s="12"/>
      <c r="MQ165" s="12"/>
      <c r="MR165" s="12"/>
      <c r="MS165" s="12"/>
      <c r="MT165" s="12"/>
      <c r="MU165" s="12"/>
      <c r="MV165" s="12"/>
      <c r="MW165" s="12"/>
      <c r="MX165" s="12"/>
      <c r="MY165" s="12"/>
      <c r="MZ165" s="12"/>
      <c r="NA165" s="12"/>
      <c r="NB165" s="12"/>
      <c r="NC165" s="12"/>
      <c r="ND165" s="12"/>
      <c r="NE165" s="12"/>
      <c r="NF165" s="12"/>
      <c r="NG165" s="12"/>
      <c r="NH165" s="12"/>
      <c r="NI165" s="12"/>
      <c r="NJ165" s="12"/>
      <c r="NK165" s="12"/>
      <c r="NL165" s="12"/>
      <c r="NM165" s="12"/>
      <c r="NN165" s="12"/>
      <c r="NO165" s="12"/>
      <c r="NP165" s="12"/>
      <c r="NQ165" s="12"/>
      <c r="NR165" s="12"/>
      <c r="NS165" s="12"/>
      <c r="NT165" s="12"/>
      <c r="NU165" s="12"/>
      <c r="NV165" s="12"/>
      <c r="NW165" s="12"/>
      <c r="NX165" s="12"/>
      <c r="NY165" s="12"/>
      <c r="NZ165" s="12"/>
      <c r="OA165" s="12"/>
      <c r="OB165" s="12"/>
      <c r="OC165" s="12"/>
      <c r="OD165" s="12"/>
      <c r="OE165" s="12"/>
      <c r="OF165" s="12"/>
      <c r="OG165" s="12"/>
      <c r="OH165" s="12"/>
      <c r="OI165" s="12"/>
      <c r="OJ165" s="12"/>
      <c r="OK165" s="12"/>
      <c r="OL165" s="12"/>
      <c r="OM165" s="12"/>
      <c r="ON165" s="12"/>
      <c r="OO165" s="12"/>
      <c r="OP165" s="12"/>
      <c r="OQ165" s="12"/>
      <c r="OR165" s="12"/>
      <c r="OS165" s="12"/>
      <c r="OT165" s="12"/>
      <c r="OU165" s="12"/>
      <c r="OV165" s="12"/>
      <c r="OW165" s="12"/>
      <c r="OX165" s="12"/>
      <c r="OY165" s="12"/>
      <c r="OZ165" s="12"/>
      <c r="PA165" s="12"/>
      <c r="PB165" s="12"/>
      <c r="PC165" s="12"/>
      <c r="PD165" s="12"/>
      <c r="PE165" s="12"/>
      <c r="PF165" s="12"/>
      <c r="PG165" s="12"/>
      <c r="PH165" s="12"/>
      <c r="PI165" s="12"/>
      <c r="PJ165" s="12"/>
      <c r="PK165" s="12"/>
      <c r="PL165" s="12"/>
      <c r="PM165" s="12"/>
      <c r="PN165" s="12"/>
      <c r="PO165" s="12"/>
      <c r="PP165" s="12"/>
      <c r="PQ165" s="12"/>
      <c r="PR165" s="12"/>
      <c r="PS165" s="12"/>
      <c r="PT165" s="12"/>
      <c r="PU165" s="12"/>
      <c r="PV165" s="12"/>
      <c r="PW165" s="12"/>
      <c r="PX165" s="12"/>
      <c r="PY165" s="12"/>
      <c r="PZ165" s="12"/>
      <c r="QA165" s="12"/>
      <c r="QB165" s="12"/>
      <c r="QC165" s="12"/>
      <c r="QD165" s="12"/>
      <c r="QE165" s="12"/>
      <c r="QF165" s="12"/>
      <c r="QG165" s="12"/>
      <c r="QH165" s="12"/>
      <c r="QI165" s="12"/>
      <c r="QJ165" s="12"/>
      <c r="QK165" s="12"/>
      <c r="QL165" s="12"/>
      <c r="QM165" s="12"/>
      <c r="QN165" s="12"/>
      <c r="QO165" s="12"/>
      <c r="QP165" s="12"/>
      <c r="QQ165" s="12"/>
      <c r="QR165" s="12"/>
      <c r="QS165" s="12"/>
      <c r="QT165" s="12"/>
      <c r="QU165" s="12"/>
      <c r="QV165" s="12"/>
      <c r="QW165" s="12"/>
      <c r="QX165" s="12"/>
      <c r="QY165" s="12"/>
      <c r="QZ165" s="12"/>
      <c r="RA165" s="12"/>
      <c r="RB165" s="12"/>
      <c r="RC165" s="12"/>
      <c r="RD165" s="12"/>
      <c r="RE165" s="12"/>
      <c r="RF165" s="12"/>
      <c r="RG165" s="12"/>
      <c r="RH165" s="12"/>
      <c r="RI165" s="12"/>
      <c r="RJ165" s="12"/>
      <c r="RK165" s="12"/>
      <c r="RL165" s="12"/>
      <c r="RM165" s="12"/>
      <c r="RN165" s="12"/>
      <c r="RO165" s="12"/>
      <c r="RP165" s="12"/>
      <c r="RQ165" s="12"/>
      <c r="RR165" s="12"/>
      <c r="RS165" s="12"/>
      <c r="RT165" s="12"/>
      <c r="RU165" s="12"/>
      <c r="RV165" s="12"/>
      <c r="RW165" s="12"/>
      <c r="RX165" s="12"/>
      <c r="RY165" s="12"/>
      <c r="RZ165" s="12"/>
      <c r="SA165" s="12"/>
      <c r="SB165" s="12"/>
      <c r="SC165" s="12"/>
      <c r="SD165" s="12"/>
      <c r="SE165" s="12"/>
      <c r="SF165" s="12"/>
      <c r="SG165" s="12"/>
      <c r="SH165" s="12"/>
      <c r="SI165" s="12"/>
      <c r="SJ165" s="12"/>
      <c r="SK165" s="12"/>
      <c r="SL165" s="12"/>
      <c r="SM165" s="12"/>
      <c r="SN165" s="12"/>
      <c r="SO165" s="12"/>
      <c r="SP165" s="12"/>
      <c r="SQ165" s="12"/>
      <c r="SR165" s="12"/>
      <c r="SS165" s="12"/>
      <c r="ST165" s="12"/>
      <c r="SU165" s="12"/>
      <c r="SV165" s="12"/>
      <c r="SW165" s="12"/>
      <c r="SX165" s="12"/>
      <c r="SY165" s="12"/>
      <c r="SZ165" s="12"/>
      <c r="TA165" s="12"/>
      <c r="TB165" s="12"/>
      <c r="TC165" s="12"/>
      <c r="TD165" s="12"/>
      <c r="TE165" s="12"/>
      <c r="TF165" s="12"/>
      <c r="TG165" s="12"/>
      <c r="TH165" s="12"/>
      <c r="TI165" s="12"/>
      <c r="TJ165" s="12"/>
      <c r="TK165" s="12"/>
      <c r="TL165" s="12"/>
      <c r="TM165" s="12"/>
      <c r="TN165" s="12"/>
      <c r="TO165" s="12"/>
      <c r="TP165" s="12"/>
      <c r="TQ165" s="12"/>
      <c r="TR165" s="12"/>
      <c r="TS165" s="12"/>
      <c r="TT165" s="12"/>
      <c r="TU165" s="12"/>
      <c r="TV165" s="12"/>
      <c r="TW165" s="12"/>
      <c r="TX165" s="12"/>
      <c r="TY165" s="12"/>
      <c r="TZ165" s="12"/>
      <c r="UA165" s="12"/>
      <c r="UB165" s="12"/>
      <c r="UC165" s="12"/>
      <c r="UD165" s="12"/>
      <c r="UE165" s="12"/>
      <c r="UF165" s="12"/>
      <c r="UG165" s="12"/>
      <c r="UH165" s="12"/>
      <c r="UI165" s="12"/>
      <c r="UJ165" s="12"/>
      <c r="UK165" s="12"/>
      <c r="UL165" s="12"/>
      <c r="UM165" s="12"/>
      <c r="UN165" s="12"/>
      <c r="UO165" s="12"/>
      <c r="UP165" s="12"/>
      <c r="UQ165" s="12"/>
      <c r="UR165" s="12"/>
      <c r="US165" s="12"/>
      <c r="UT165" s="12"/>
      <c r="UU165" s="12"/>
      <c r="UV165" s="12"/>
      <c r="UW165" s="12"/>
      <c r="UX165" s="12"/>
      <c r="UY165" s="12"/>
      <c r="UZ165" s="12"/>
      <c r="VA165" s="12"/>
      <c r="VB165" s="12"/>
      <c r="VC165" s="12"/>
      <c r="VD165" s="12"/>
      <c r="VE165" s="12"/>
      <c r="VF165" s="12"/>
      <c r="VG165" s="12"/>
      <c r="VH165" s="12"/>
      <c r="VI165" s="12"/>
      <c r="VJ165" s="12"/>
      <c r="VK165" s="12"/>
      <c r="VL165" s="12"/>
      <c r="VM165" s="12"/>
      <c r="VN165" s="12"/>
      <c r="VO165" s="12"/>
      <c r="VP165" s="12"/>
      <c r="VQ165" s="12"/>
      <c r="VR165" s="12"/>
      <c r="VS165" s="12"/>
      <c r="VT165" s="12"/>
      <c r="VU165" s="12"/>
      <c r="VV165" s="12"/>
      <c r="VW165" s="12"/>
      <c r="VX165" s="12"/>
      <c r="VY165" s="12"/>
      <c r="VZ165" s="12"/>
      <c r="WA165" s="12"/>
      <c r="WB165" s="12"/>
      <c r="WC165" s="12"/>
      <c r="WD165" s="12"/>
      <c r="WE165" s="12"/>
      <c r="WF165" s="12"/>
      <c r="WG165" s="12"/>
      <c r="WH165" s="12"/>
      <c r="WI165" s="12"/>
      <c r="WJ165" s="12"/>
      <c r="WK165" s="12"/>
      <c r="WL165" s="12"/>
      <c r="WM165" s="12"/>
      <c r="WN165" s="12"/>
      <c r="WO165" s="12"/>
      <c r="WP165" s="12"/>
      <c r="WQ165" s="12"/>
      <c r="WR165" s="12"/>
      <c r="WS165" s="12"/>
      <c r="WT165" s="12"/>
      <c r="WU165" s="12"/>
      <c r="WV165" s="12"/>
      <c r="WW165" s="12"/>
      <c r="WX165" s="12"/>
      <c r="WY165" s="12"/>
      <c r="WZ165" s="12"/>
      <c r="XA165" s="12"/>
      <c r="XB165" s="12"/>
      <c r="XC165" s="12"/>
      <c r="XD165" s="12"/>
      <c r="XE165" s="12"/>
      <c r="XF165" s="12"/>
      <c r="XG165" s="12"/>
      <c r="XH165" s="12"/>
      <c r="XI165" s="12"/>
      <c r="XJ165" s="12"/>
      <c r="XK165" s="12"/>
      <c r="XL165" s="12"/>
      <c r="XM165" s="12"/>
      <c r="XN165" s="12"/>
      <c r="XO165" s="12"/>
      <c r="XP165" s="12"/>
      <c r="XQ165" s="12"/>
      <c r="XR165" s="12"/>
      <c r="XS165" s="12"/>
      <c r="XT165" s="12"/>
      <c r="XU165" s="12"/>
      <c r="XV165" s="12"/>
      <c r="XW165" s="12"/>
      <c r="XX165" s="12"/>
      <c r="XY165" s="12"/>
      <c r="XZ165" s="12"/>
      <c r="YA165" s="12"/>
      <c r="YB165" s="12"/>
      <c r="YC165" s="12"/>
      <c r="YD165" s="12"/>
      <c r="YE165" s="12"/>
      <c r="YF165" s="12"/>
      <c r="YG165" s="12"/>
      <c r="YH165" s="12"/>
      <c r="YI165" s="12"/>
      <c r="YJ165" s="12"/>
      <c r="YK165" s="12"/>
      <c r="YL165" s="12"/>
      <c r="YM165" s="12"/>
      <c r="YN165" s="12"/>
      <c r="YO165" s="12"/>
      <c r="YP165" s="12"/>
      <c r="YQ165" s="12"/>
      <c r="YR165" s="12"/>
      <c r="YS165" s="12"/>
      <c r="YT165" s="12"/>
      <c r="YU165" s="12"/>
      <c r="YV165" s="12"/>
      <c r="YW165" s="12"/>
      <c r="YX165" s="12"/>
      <c r="YY165" s="12"/>
      <c r="YZ165" s="12"/>
      <c r="ZA165" s="12"/>
      <c r="ZB165" s="12"/>
      <c r="ZC165" s="12"/>
      <c r="ZD165" s="12"/>
      <c r="ZE165" s="12"/>
      <c r="ZF165" s="12"/>
      <c r="ZG165" s="12"/>
      <c r="ZH165" s="12"/>
      <c r="ZI165" s="12"/>
      <c r="ZJ165" s="12"/>
      <c r="ZK165" s="12"/>
      <c r="ZL165" s="12"/>
      <c r="ZM165" s="12"/>
      <c r="ZN165" s="12"/>
      <c r="ZO165" s="12"/>
      <c r="ZP165" s="12"/>
      <c r="ZQ165" s="12"/>
      <c r="ZR165" s="12"/>
      <c r="ZS165" s="12"/>
      <c r="ZT165" s="12"/>
      <c r="ZU165" s="12"/>
      <c r="ZV165" s="12"/>
      <c r="ZW165" s="12"/>
      <c r="ZX165" s="12"/>
      <c r="ZY165" s="12"/>
      <c r="ZZ165" s="12"/>
      <c r="AAA165" s="12"/>
      <c r="AAB165" s="12"/>
      <c r="AAC165" s="12"/>
      <c r="AAD165" s="12"/>
      <c r="AAE165" s="12"/>
      <c r="AAF165" s="12"/>
      <c r="AAG165" s="12"/>
      <c r="AAH165" s="12"/>
      <c r="AAI165" s="12"/>
      <c r="AAJ165" s="12"/>
      <c r="AAK165" s="12"/>
      <c r="AAL165" s="12"/>
      <c r="AAM165" s="12"/>
      <c r="AAN165" s="12"/>
      <c r="AAO165" s="12"/>
      <c r="AAP165" s="12"/>
      <c r="AAQ165" s="12"/>
      <c r="AAR165" s="12"/>
      <c r="AAS165" s="12"/>
      <c r="AAT165" s="12"/>
      <c r="AAU165" s="12"/>
      <c r="AAV165" s="12"/>
      <c r="AAW165" s="12"/>
      <c r="AAX165" s="12"/>
      <c r="AAY165" s="12"/>
      <c r="AAZ165" s="12"/>
      <c r="ABA165" s="12"/>
      <c r="ABB165" s="12"/>
      <c r="ABC165" s="12"/>
      <c r="ABD165" s="12"/>
      <c r="ABE165" s="12"/>
      <c r="ABF165" s="12"/>
      <c r="ABG165" s="12"/>
      <c r="ABH165" s="12"/>
      <c r="ABI165" s="12"/>
      <c r="ABJ165" s="12"/>
      <c r="ABK165" s="12"/>
      <c r="ABL165" s="12"/>
      <c r="ABM165" s="12"/>
      <c r="ABN165" s="12"/>
      <c r="ABO165" s="12"/>
      <c r="ABP165" s="12"/>
      <c r="ABQ165" s="12"/>
      <c r="ABR165" s="12"/>
      <c r="ABS165" s="12"/>
      <c r="ABT165" s="12"/>
      <c r="ABU165" s="12"/>
      <c r="ABV165" s="12"/>
      <c r="ABW165" s="12"/>
      <c r="ABX165" s="12"/>
      <c r="ABY165" s="12"/>
      <c r="ABZ165" s="12"/>
      <c r="ACA165" s="12"/>
      <c r="ACB165" s="12"/>
      <c r="ACC165" s="12"/>
      <c r="ACD165" s="12"/>
      <c r="ACE165" s="12"/>
      <c r="ACF165" s="12"/>
      <c r="ACG165" s="12"/>
      <c r="ACH165" s="12"/>
      <c r="ACI165" s="12"/>
      <c r="ACJ165" s="12"/>
      <c r="ACK165" s="12"/>
      <c r="ACL165" s="12"/>
      <c r="ACM165" s="12"/>
      <c r="ACN165" s="12"/>
      <c r="ACO165" s="12"/>
      <c r="ACP165" s="12"/>
      <c r="ACQ165" s="12"/>
      <c r="ACR165" s="12"/>
      <c r="ACS165" s="12"/>
      <c r="ACT165" s="12"/>
      <c r="ACU165" s="12"/>
      <c r="ACV165" s="12"/>
      <c r="ACW165" s="12"/>
      <c r="ACX165" s="12"/>
      <c r="ACY165" s="12"/>
      <c r="ACZ165" s="12"/>
      <c r="ADA165" s="12"/>
      <c r="ADB165" s="12"/>
      <c r="ADC165" s="12"/>
      <c r="ADD165" s="12"/>
      <c r="ADE165" s="12"/>
      <c r="ADF165" s="12"/>
      <c r="ADG165" s="12"/>
      <c r="ADH165" s="12"/>
      <c r="ADI165" s="12"/>
      <c r="ADJ165" s="12"/>
      <c r="ADK165" s="12"/>
      <c r="ADL165" s="12"/>
      <c r="ADM165" s="12"/>
      <c r="ADN165" s="12"/>
      <c r="ADO165" s="12"/>
      <c r="ADP165" s="12"/>
      <c r="ADQ165" s="12"/>
      <c r="ADR165" s="12"/>
      <c r="ADS165" s="12"/>
      <c r="ADT165" s="12"/>
      <c r="ADU165" s="12"/>
      <c r="ADV165" s="12"/>
      <c r="ADW165" s="12"/>
      <c r="ADX165" s="12"/>
      <c r="ADY165" s="12"/>
      <c r="ADZ165" s="12"/>
      <c r="AEA165" s="12"/>
      <c r="AEB165" s="12"/>
      <c r="AEC165" s="12"/>
      <c r="AED165" s="12"/>
      <c r="AEE165" s="12"/>
      <c r="AEF165" s="12"/>
      <c r="AEG165" s="12"/>
      <c r="AEH165" s="12"/>
      <c r="AEI165" s="12"/>
      <c r="AEJ165" s="12"/>
      <c r="AEK165" s="12"/>
      <c r="AEL165" s="12"/>
      <c r="AEM165" s="12"/>
      <c r="AEN165" s="12"/>
      <c r="AEO165" s="12"/>
      <c r="AEP165" s="12"/>
      <c r="AEQ165" s="12"/>
      <c r="AER165" s="12"/>
      <c r="AES165" s="12"/>
      <c r="AET165" s="12"/>
      <c r="AEU165" s="12"/>
      <c r="AEV165" s="12"/>
      <c r="AEW165" s="12"/>
      <c r="AEX165" s="12"/>
      <c r="AEY165" s="12"/>
      <c r="AEZ165" s="12"/>
      <c r="AFA165" s="12"/>
      <c r="AFB165" s="12"/>
      <c r="AFC165" s="12"/>
      <c r="AFD165" s="12"/>
      <c r="AFE165" s="12"/>
      <c r="AFF165" s="12"/>
      <c r="AFG165" s="12"/>
      <c r="AFH165" s="12"/>
      <c r="AFI165" s="12"/>
      <c r="AFJ165" s="12"/>
      <c r="AFK165" s="12"/>
      <c r="AFL165" s="12"/>
      <c r="AFM165" s="12"/>
      <c r="AFN165" s="12"/>
      <c r="AFO165" s="12"/>
      <c r="AFP165" s="12"/>
      <c r="AFQ165" s="12"/>
      <c r="AFR165" s="12"/>
      <c r="AFS165" s="12"/>
      <c r="AFT165" s="12"/>
      <c r="AFU165" s="12"/>
      <c r="AFV165" s="12"/>
      <c r="AFW165" s="12"/>
      <c r="AFX165" s="12"/>
      <c r="AFY165" s="12"/>
      <c r="AFZ165" s="12"/>
      <c r="AGA165" s="12"/>
      <c r="AGB165" s="12"/>
      <c r="AGC165" s="12"/>
      <c r="AGD165" s="12"/>
      <c r="AGE165" s="12"/>
      <c r="AGF165" s="12"/>
      <c r="AGG165" s="12"/>
      <c r="AGH165" s="12"/>
      <c r="AGI165" s="12"/>
      <c r="AGJ165" s="12"/>
      <c r="AGK165" s="12"/>
      <c r="AGL165" s="12"/>
      <c r="AGM165" s="12"/>
      <c r="AGN165" s="12"/>
      <c r="AGO165" s="12"/>
      <c r="AGP165" s="12"/>
      <c r="AGQ165" s="12"/>
      <c r="AGR165" s="12"/>
      <c r="AGS165" s="12"/>
      <c r="AGT165" s="12"/>
      <c r="AGU165" s="12"/>
      <c r="AGV165" s="12"/>
      <c r="AGW165" s="12"/>
      <c r="AGX165" s="12"/>
      <c r="AGY165" s="12"/>
      <c r="AGZ165" s="12"/>
      <c r="AHA165" s="12"/>
      <c r="AHB165" s="12"/>
      <c r="AHC165" s="12"/>
      <c r="AHD165" s="12"/>
      <c r="AHE165" s="12"/>
      <c r="AHF165" s="12"/>
      <c r="AHG165" s="12"/>
      <c r="AHH165" s="12"/>
      <c r="AHI165" s="12"/>
      <c r="AHJ165" s="12"/>
      <c r="AHK165" s="12"/>
      <c r="AHL165" s="12"/>
      <c r="AHM165" s="12"/>
      <c r="AHN165" s="12"/>
      <c r="AHO165" s="12"/>
      <c r="AHP165" s="12"/>
      <c r="AHQ165" s="12"/>
      <c r="AHR165" s="12"/>
      <c r="AHS165" s="12"/>
      <c r="AHT165" s="12"/>
      <c r="AHU165" s="12"/>
      <c r="AHV165" s="12"/>
      <c r="AHW165" s="12"/>
      <c r="AHX165" s="12"/>
      <c r="AHY165" s="12"/>
      <c r="AHZ165" s="12"/>
      <c r="AIA165" s="12"/>
      <c r="AIB165" s="12"/>
      <c r="AIC165" s="12"/>
      <c r="AID165" s="12"/>
      <c r="AIE165" s="12"/>
      <c r="AIF165" s="12"/>
      <c r="AIG165" s="12"/>
      <c r="AIH165" s="12"/>
      <c r="AII165" s="12"/>
      <c r="AIJ165" s="12"/>
      <c r="AIK165" s="12"/>
      <c r="AIL165" s="12"/>
      <c r="AIM165" s="12"/>
      <c r="AIN165" s="12"/>
      <c r="AIO165" s="12"/>
      <c r="AIP165" s="12"/>
      <c r="AIQ165" s="12"/>
      <c r="AIR165" s="12"/>
      <c r="AIS165" s="12"/>
      <c r="AIT165" s="12"/>
      <c r="AIU165" s="12"/>
      <c r="AIV165" s="12"/>
      <c r="AIW165" s="12"/>
      <c r="AIX165" s="12"/>
      <c r="AIY165" s="12"/>
      <c r="AIZ165" s="12"/>
      <c r="AJA165" s="12"/>
      <c r="AJB165" s="12"/>
      <c r="AJC165" s="12"/>
      <c r="AJD165" s="12"/>
      <c r="AJE165" s="12"/>
      <c r="AJF165" s="12"/>
      <c r="AJG165" s="12"/>
      <c r="AJH165" s="12"/>
      <c r="AJI165" s="12"/>
      <c r="AJJ165" s="12"/>
      <c r="AJK165" s="12"/>
      <c r="AJL165" s="12"/>
      <c r="AJM165" s="12"/>
      <c r="AJN165" s="12"/>
      <c r="AJO165" s="12"/>
      <c r="AJP165" s="12"/>
      <c r="AJQ165" s="12"/>
      <c r="AJR165" s="12"/>
      <c r="AJS165" s="12"/>
      <c r="AJT165" s="12"/>
      <c r="AJU165" s="12"/>
      <c r="AJV165" s="12"/>
      <c r="AJW165" s="12"/>
      <c r="AJX165" s="12"/>
      <c r="AJY165" s="12"/>
      <c r="AJZ165" s="12"/>
      <c r="AKA165" s="12"/>
      <c r="AKB165" s="12"/>
      <c r="AKC165" s="12"/>
      <c r="AKD165" s="12"/>
      <c r="AKE165" s="12"/>
      <c r="AKF165" s="12"/>
      <c r="AKG165" s="12"/>
      <c r="AKH165" s="12"/>
      <c r="AKI165" s="12"/>
      <c r="AKJ165" s="12"/>
      <c r="AKK165" s="12"/>
      <c r="AKL165" s="12"/>
      <c r="AKM165" s="12"/>
      <c r="AKN165" s="12"/>
      <c r="AKO165" s="12"/>
      <c r="AKP165" s="12"/>
      <c r="AKQ165" s="12"/>
      <c r="AKR165" s="12"/>
      <c r="AKS165" s="12"/>
      <c r="AKT165" s="12"/>
      <c r="AKU165" s="12"/>
      <c r="AKV165" s="12"/>
      <c r="AKW165" s="12"/>
      <c r="AKX165" s="12"/>
      <c r="AKY165" s="12"/>
      <c r="AKZ165" s="12"/>
      <c r="ALA165" s="12"/>
      <c r="ALB165" s="12"/>
      <c r="ALC165" s="12"/>
      <c r="ALD165" s="12"/>
      <c r="ALE165" s="12"/>
      <c r="ALF165" s="12"/>
      <c r="ALG165" s="12"/>
      <c r="ALH165" s="12"/>
      <c r="ALI165" s="12"/>
      <c r="ALJ165" s="12"/>
      <c r="ALK165" s="12"/>
      <c r="ALL165" s="12"/>
      <c r="ALM165" s="12"/>
      <c r="ALN165" s="12"/>
      <c r="ALO165" s="12"/>
      <c r="ALP165" s="12"/>
      <c r="ALQ165" s="12"/>
      <c r="ALR165" s="12"/>
      <c r="ALS165" s="12"/>
      <c r="ALT165" s="12"/>
      <c r="ALU165" s="12"/>
      <c r="ALV165" s="12"/>
      <c r="ALW165" s="12"/>
      <c r="ALX165" s="12"/>
      <c r="ALY165" s="12"/>
      <c r="ALZ165" s="12"/>
      <c r="AMA165" s="12"/>
      <c r="AMB165" s="12"/>
      <c r="AMC165" s="12"/>
      <c r="AMD165" s="12"/>
      <c r="AME165" s="12"/>
      <c r="AMF165" s="12"/>
      <c r="AMG165" s="12"/>
      <c r="AMH165" s="12"/>
      <c r="AMI165" s="12"/>
      <c r="AMJ165" s="12"/>
      <c r="AMK165" s="12"/>
      <c r="AML165" s="12"/>
      <c r="AMM165" s="12"/>
      <c r="AMN165" s="12"/>
      <c r="AMO165" s="12"/>
      <c r="AMP165" s="12"/>
      <c r="AMQ165" s="12"/>
      <c r="AMR165" s="12"/>
      <c r="AMS165" s="12"/>
      <c r="AMT165" s="12"/>
      <c r="AMU165" s="12"/>
      <c r="AMV165" s="12"/>
      <c r="AMW165" s="12"/>
      <c r="AMX165" s="12"/>
      <c r="AMY165" s="12"/>
      <c r="AMZ165" s="12"/>
      <c r="ANA165" s="12"/>
      <c r="ANB165" s="12"/>
      <c r="ANC165" s="12"/>
      <c r="AND165" s="12"/>
      <c r="ANE165" s="12"/>
      <c r="ANF165" s="12"/>
      <c r="ANG165" s="12"/>
      <c r="ANH165" s="12"/>
      <c r="ANI165" s="12"/>
      <c r="ANJ165" s="12"/>
      <c r="ANK165" s="12"/>
      <c r="ANL165" s="12"/>
      <c r="ANM165" s="12"/>
      <c r="ANN165" s="12"/>
      <c r="ANO165" s="12"/>
      <c r="ANP165" s="12"/>
      <c r="ANQ165" s="12"/>
      <c r="ANR165" s="12"/>
      <c r="ANS165" s="12"/>
      <c r="ANT165" s="12"/>
      <c r="ANU165" s="12"/>
      <c r="ANV165" s="12"/>
      <c r="ANW165" s="12"/>
      <c r="ANX165" s="12"/>
      <c r="ANY165" s="12"/>
      <c r="ANZ165" s="12"/>
      <c r="AOA165" s="12"/>
      <c r="AOB165" s="12"/>
      <c r="AOC165" s="12"/>
      <c r="AOD165" s="12"/>
      <c r="AOE165" s="12"/>
      <c r="AOF165" s="12"/>
      <c r="AOG165" s="12"/>
      <c r="AOH165" s="12"/>
      <c r="AOI165" s="12"/>
      <c r="AOJ165" s="12"/>
      <c r="AOK165" s="12"/>
      <c r="AOL165" s="12"/>
      <c r="AOM165" s="12"/>
      <c r="AON165" s="12"/>
      <c r="AOO165" s="12"/>
      <c r="AOP165" s="12"/>
      <c r="AOQ165" s="12"/>
      <c r="AOR165" s="12"/>
      <c r="AOS165" s="12"/>
      <c r="AOT165" s="12"/>
      <c r="AOU165" s="12"/>
      <c r="AOV165" s="12"/>
      <c r="AOW165" s="12"/>
      <c r="AOX165" s="12"/>
      <c r="AOY165" s="12"/>
      <c r="AOZ165" s="12"/>
      <c r="APA165" s="12"/>
      <c r="APB165" s="12"/>
      <c r="APC165" s="12"/>
      <c r="APD165" s="12"/>
      <c r="APE165" s="12"/>
      <c r="APF165" s="12"/>
      <c r="APG165" s="12"/>
      <c r="APH165" s="12"/>
      <c r="API165" s="12"/>
      <c r="APJ165" s="12"/>
      <c r="APK165" s="12"/>
      <c r="APL165" s="12"/>
      <c r="APM165" s="12"/>
      <c r="APN165" s="12"/>
      <c r="APO165" s="12"/>
      <c r="APP165" s="12"/>
      <c r="APQ165" s="12"/>
      <c r="APR165" s="12"/>
      <c r="APS165" s="12"/>
      <c r="APT165" s="12"/>
      <c r="APU165" s="12"/>
      <c r="APV165" s="12"/>
      <c r="APW165" s="12"/>
      <c r="APX165" s="12"/>
      <c r="APY165" s="12"/>
      <c r="APZ165" s="12"/>
      <c r="AQA165" s="12"/>
      <c r="AQB165" s="12"/>
      <c r="AQC165" s="12"/>
      <c r="AQD165" s="12"/>
      <c r="AQE165" s="12"/>
      <c r="AQF165" s="12"/>
      <c r="AQG165" s="12"/>
      <c r="AQH165" s="12"/>
      <c r="AQI165" s="12"/>
      <c r="AQJ165" s="12"/>
      <c r="AQK165" s="12"/>
      <c r="AQL165" s="12"/>
      <c r="AQM165" s="12"/>
      <c r="AQN165" s="12"/>
      <c r="AQO165" s="12"/>
      <c r="AQP165" s="12"/>
      <c r="AQQ165" s="12"/>
      <c r="AQR165" s="12"/>
      <c r="AQS165" s="12"/>
      <c r="AQT165" s="12"/>
      <c r="AQU165" s="12"/>
      <c r="AQV165" s="12"/>
      <c r="AQW165" s="12"/>
      <c r="AQX165" s="12"/>
      <c r="AQY165" s="12"/>
      <c r="AQZ165" s="12"/>
      <c r="ARA165" s="12"/>
      <c r="ARB165" s="12"/>
      <c r="ARC165" s="12"/>
      <c r="ARD165" s="12"/>
      <c r="ARE165" s="12"/>
      <c r="ARF165" s="12"/>
      <c r="ARG165" s="12"/>
      <c r="ARH165" s="12"/>
      <c r="ARI165" s="12"/>
      <c r="ARJ165" s="12"/>
      <c r="ARK165" s="12"/>
      <c r="ARL165" s="12"/>
      <c r="ARM165" s="12"/>
      <c r="ARN165" s="12"/>
      <c r="ARO165" s="12"/>
      <c r="ARP165" s="12"/>
      <c r="ARQ165" s="12"/>
      <c r="ARR165" s="12"/>
      <c r="ARS165" s="12"/>
      <c r="ART165" s="12"/>
      <c r="ARU165" s="12"/>
      <c r="ARV165" s="12"/>
      <c r="ARW165" s="12"/>
      <c r="ARX165" s="12"/>
      <c r="ARY165" s="12"/>
      <c r="ARZ165" s="12"/>
      <c r="ASA165" s="12"/>
      <c r="ASB165" s="12"/>
      <c r="ASC165" s="12"/>
      <c r="ASD165" s="12"/>
      <c r="ASE165" s="12"/>
      <c r="ASF165" s="12"/>
      <c r="ASG165" s="12"/>
      <c r="ASH165" s="12"/>
      <c r="ASI165" s="12"/>
      <c r="ASJ165" s="12"/>
      <c r="ASK165" s="12"/>
      <c r="ASL165" s="12"/>
      <c r="ASM165" s="12"/>
      <c r="ASN165" s="12"/>
      <c r="ASO165" s="12"/>
      <c r="ASP165" s="12"/>
      <c r="ASQ165" s="12"/>
      <c r="ASR165" s="12"/>
      <c r="ASS165" s="12"/>
      <c r="AST165" s="12"/>
      <c r="ASU165" s="12"/>
      <c r="ASV165" s="12"/>
      <c r="ASW165" s="12"/>
      <c r="ASX165" s="12"/>
      <c r="ASY165" s="12"/>
      <c r="ASZ165" s="12"/>
      <c r="ATA165" s="12"/>
      <c r="ATB165" s="12"/>
      <c r="ATC165" s="12"/>
      <c r="ATD165" s="12"/>
      <c r="ATE165" s="12"/>
      <c r="ATF165" s="12"/>
      <c r="ATG165" s="12"/>
      <c r="ATH165" s="12"/>
      <c r="ATI165" s="12"/>
      <c r="ATJ165" s="12"/>
      <c r="ATK165" s="12"/>
      <c r="ATL165" s="12"/>
      <c r="ATM165" s="12"/>
      <c r="ATN165" s="12"/>
      <c r="ATO165" s="12"/>
      <c r="ATP165" s="12"/>
      <c r="ATQ165" s="12"/>
      <c r="ATR165" s="12"/>
      <c r="ATS165" s="12"/>
      <c r="ATT165" s="12"/>
      <c r="ATU165" s="12"/>
      <c r="ATV165" s="12"/>
      <c r="ATW165" s="12"/>
      <c r="ATX165" s="12"/>
      <c r="ATY165" s="12"/>
      <c r="ATZ165" s="12"/>
      <c r="AUA165" s="12"/>
      <c r="AUB165" s="12"/>
      <c r="AUC165" s="12"/>
      <c r="AUD165" s="12"/>
      <c r="AUE165" s="12"/>
      <c r="AUF165" s="12"/>
      <c r="AUG165" s="12"/>
      <c r="AUH165" s="12"/>
      <c r="AUI165" s="12"/>
      <c r="AUJ165" s="12"/>
      <c r="AUK165" s="12"/>
      <c r="AUL165" s="12"/>
      <c r="AUM165" s="12"/>
      <c r="AUN165" s="12"/>
      <c r="AUO165" s="12"/>
      <c r="AUP165" s="12"/>
      <c r="AUQ165" s="12"/>
      <c r="AUR165" s="12"/>
      <c r="AUS165" s="12"/>
      <c r="AUT165" s="12"/>
      <c r="AUU165" s="12"/>
      <c r="AUV165" s="12"/>
      <c r="AUW165" s="12"/>
      <c r="AUX165" s="12"/>
      <c r="AUY165" s="12"/>
      <c r="AUZ165" s="12"/>
      <c r="AVA165" s="12"/>
      <c r="AVB165" s="12"/>
      <c r="AVC165" s="12"/>
      <c r="AVD165" s="12"/>
      <c r="AVE165" s="12"/>
      <c r="AVF165" s="12"/>
      <c r="AVG165" s="12"/>
      <c r="AVH165" s="12"/>
      <c r="AVI165" s="12"/>
      <c r="AVJ165" s="12"/>
      <c r="AVK165" s="12"/>
      <c r="AVL165" s="12"/>
      <c r="AVM165" s="12"/>
      <c r="AVN165" s="12"/>
      <c r="AVO165" s="12"/>
      <c r="AVP165" s="12"/>
      <c r="AVQ165" s="12"/>
      <c r="AVR165" s="12"/>
      <c r="AVS165" s="12"/>
      <c r="AVT165" s="12"/>
      <c r="AVU165" s="12"/>
      <c r="AVV165" s="12"/>
      <c r="AVW165" s="12"/>
      <c r="AVX165" s="12"/>
      <c r="AVY165" s="12"/>
      <c r="AVZ165" s="12"/>
      <c r="AWA165" s="12"/>
      <c r="AWB165" s="12"/>
      <c r="AWC165" s="12"/>
      <c r="AWD165" s="12"/>
      <c r="AWE165" s="12"/>
      <c r="AWF165" s="12"/>
      <c r="AWG165" s="12"/>
      <c r="AWH165" s="12"/>
      <c r="AWI165" s="12"/>
      <c r="AWJ165" s="12"/>
      <c r="AWK165" s="12"/>
      <c r="AWL165" s="12"/>
      <c r="AWM165" s="12"/>
      <c r="AWN165" s="12"/>
      <c r="AWO165" s="12"/>
      <c r="AWP165" s="12"/>
      <c r="AWQ165" s="12"/>
      <c r="AWR165" s="12"/>
      <c r="AWS165" s="12"/>
      <c r="AWT165" s="12"/>
      <c r="AWU165" s="12"/>
      <c r="AWV165" s="12"/>
      <c r="AWW165" s="12"/>
      <c r="AWX165" s="12"/>
      <c r="AWY165" s="12"/>
      <c r="AWZ165" s="12"/>
      <c r="AXA165" s="12"/>
      <c r="AXB165" s="12"/>
      <c r="AXC165" s="12"/>
      <c r="AXD165" s="12"/>
      <c r="AXE165" s="12"/>
      <c r="AXF165" s="12"/>
      <c r="AXG165" s="12"/>
      <c r="AXH165" s="12"/>
      <c r="AXI165" s="12"/>
      <c r="AXJ165" s="12"/>
      <c r="AXK165" s="12"/>
      <c r="AXL165" s="12"/>
      <c r="AXM165" s="12"/>
      <c r="AXN165" s="12"/>
      <c r="AXO165" s="12"/>
      <c r="AXP165" s="12"/>
      <c r="AXQ165" s="12"/>
      <c r="AXR165" s="12"/>
      <c r="AXS165" s="12"/>
      <c r="AXT165" s="12"/>
      <c r="AXU165" s="12"/>
      <c r="AXV165" s="12"/>
      <c r="AXW165" s="12"/>
      <c r="AXX165" s="12"/>
      <c r="AXY165" s="12"/>
      <c r="AXZ165" s="12"/>
      <c r="AYA165" s="12"/>
      <c r="AYB165" s="12"/>
      <c r="AYC165" s="12"/>
      <c r="AYD165" s="12"/>
      <c r="AYE165" s="12"/>
      <c r="AYF165" s="12"/>
      <c r="AYG165" s="12"/>
      <c r="AYH165" s="12"/>
      <c r="AYI165" s="12"/>
      <c r="AYJ165" s="12"/>
      <c r="AYK165" s="12"/>
      <c r="AYL165" s="12"/>
      <c r="AYM165" s="12"/>
      <c r="AYN165" s="12"/>
      <c r="AYO165" s="12"/>
      <c r="AYP165" s="12"/>
      <c r="AYQ165" s="12"/>
      <c r="AYR165" s="12"/>
      <c r="AYS165" s="12"/>
    </row>
    <row r="166" spans="1:1345" ht="14.25" x14ac:dyDescent="0.2">
      <c r="A166" s="56"/>
      <c r="B166" s="173" t="s">
        <v>78</v>
      </c>
      <c r="C166" s="174"/>
      <c r="D166" s="175"/>
      <c r="E166" s="175"/>
      <c r="F166" s="176">
        <f>F36</f>
        <v>0</v>
      </c>
      <c r="G166" s="175"/>
      <c r="H166" s="175"/>
      <c r="I166" s="175"/>
      <c r="J166" s="176">
        <f>J36</f>
        <v>0</v>
      </c>
      <c r="K166" s="175"/>
      <c r="L166" s="175"/>
      <c r="M166" s="175"/>
      <c r="N166" s="176">
        <f>N36</f>
        <v>0</v>
      </c>
      <c r="O166" s="175"/>
      <c r="P166" s="175"/>
      <c r="Q166" s="175"/>
      <c r="R166" s="176">
        <f>R36</f>
        <v>0</v>
      </c>
      <c r="S166" s="175"/>
      <c r="T166" s="175"/>
      <c r="U166" s="175"/>
      <c r="V166" s="176">
        <f>V36</f>
        <v>0</v>
      </c>
      <c r="W166" s="175"/>
      <c r="X166" s="175"/>
      <c r="Y166" s="175"/>
      <c r="Z166" s="59">
        <f>Z36</f>
        <v>0</v>
      </c>
      <c r="AA166" s="59"/>
      <c r="AB166" s="177">
        <f t="shared" si="35"/>
        <v>0</v>
      </c>
      <c r="AC166" s="178"/>
    </row>
    <row r="167" spans="1:1345" s="13" customFormat="1" ht="14.25" x14ac:dyDescent="0.2">
      <c r="A167" s="74"/>
      <c r="B167" s="170" t="s">
        <v>79</v>
      </c>
      <c r="C167" s="171"/>
      <c r="D167" s="171"/>
      <c r="E167" s="171"/>
      <c r="F167" s="172">
        <f>F37</f>
        <v>0</v>
      </c>
      <c r="G167" s="171"/>
      <c r="H167" s="171"/>
      <c r="I167" s="171"/>
      <c r="J167" s="172">
        <f>J37</f>
        <v>0</v>
      </c>
      <c r="K167" s="171"/>
      <c r="L167" s="171"/>
      <c r="M167" s="171"/>
      <c r="N167" s="172">
        <f>N37</f>
        <v>0</v>
      </c>
      <c r="O167" s="171"/>
      <c r="P167" s="171"/>
      <c r="Q167" s="171"/>
      <c r="R167" s="172">
        <f>R37</f>
        <v>0</v>
      </c>
      <c r="S167" s="171"/>
      <c r="T167" s="171"/>
      <c r="U167" s="171"/>
      <c r="V167" s="172">
        <f>V37</f>
        <v>0</v>
      </c>
      <c r="W167" s="171"/>
      <c r="X167" s="171"/>
      <c r="Y167" s="171"/>
      <c r="Z167" s="172">
        <f>Z37</f>
        <v>0</v>
      </c>
      <c r="AA167" s="172"/>
      <c r="AB167" s="180">
        <f t="shared" si="35"/>
        <v>0</v>
      </c>
      <c r="AC167" s="179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  <c r="HZ167" s="12"/>
      <c r="IA167" s="12"/>
      <c r="IB167" s="12"/>
      <c r="IC167" s="12"/>
      <c r="ID167" s="12"/>
      <c r="IE167" s="12"/>
      <c r="IF167" s="12"/>
      <c r="IG167" s="12"/>
      <c r="IH167" s="12"/>
      <c r="II167" s="12"/>
      <c r="IJ167" s="12"/>
      <c r="IK167" s="12"/>
      <c r="IL167" s="12"/>
      <c r="IM167" s="12"/>
      <c r="IN167" s="12"/>
      <c r="IO167" s="12"/>
      <c r="IP167" s="12"/>
      <c r="IQ167" s="12"/>
      <c r="IR167" s="12"/>
      <c r="IS167" s="12"/>
      <c r="IT167" s="12"/>
      <c r="IU167" s="12"/>
      <c r="IV167" s="12"/>
      <c r="IW167" s="12"/>
      <c r="IX167" s="12"/>
      <c r="IY167" s="12"/>
      <c r="IZ167" s="12"/>
      <c r="JA167" s="12"/>
      <c r="JB167" s="12"/>
      <c r="JC167" s="12"/>
      <c r="JD167" s="12"/>
      <c r="JE167" s="12"/>
      <c r="JF167" s="12"/>
      <c r="JG167" s="12"/>
      <c r="JH167" s="12"/>
      <c r="JI167" s="12"/>
      <c r="JJ167" s="12"/>
      <c r="JK167" s="12"/>
      <c r="JL167" s="12"/>
      <c r="JM167" s="12"/>
      <c r="JN167" s="12"/>
      <c r="JO167" s="12"/>
      <c r="JP167" s="12"/>
      <c r="JQ167" s="12"/>
      <c r="JR167" s="12"/>
      <c r="JS167" s="12"/>
      <c r="JT167" s="12"/>
      <c r="JU167" s="12"/>
      <c r="JV167" s="12"/>
      <c r="JW167" s="12"/>
      <c r="JX167" s="12"/>
      <c r="JY167" s="12"/>
      <c r="JZ167" s="12"/>
      <c r="KA167" s="12"/>
      <c r="KB167" s="12"/>
      <c r="KC167" s="12"/>
      <c r="KD167" s="12"/>
      <c r="KE167" s="12"/>
      <c r="KF167" s="12"/>
      <c r="KG167" s="12"/>
      <c r="KH167" s="12"/>
      <c r="KI167" s="12"/>
      <c r="KJ167" s="12"/>
      <c r="KK167" s="12"/>
      <c r="KL167" s="12"/>
      <c r="KM167" s="12"/>
      <c r="KN167" s="12"/>
      <c r="KO167" s="12"/>
      <c r="KP167" s="12"/>
      <c r="KQ167" s="12"/>
      <c r="KR167" s="12"/>
      <c r="KS167" s="12"/>
      <c r="KT167" s="12"/>
      <c r="KU167" s="12"/>
      <c r="KV167" s="12"/>
      <c r="KW167" s="12"/>
      <c r="KX167" s="12"/>
      <c r="KY167" s="12"/>
      <c r="KZ167" s="12"/>
      <c r="LA167" s="12"/>
      <c r="LB167" s="12"/>
      <c r="LC167" s="12"/>
      <c r="LD167" s="12"/>
      <c r="LE167" s="12"/>
      <c r="LF167" s="12"/>
      <c r="LG167" s="12"/>
      <c r="LH167" s="12"/>
      <c r="LI167" s="12"/>
      <c r="LJ167" s="12"/>
      <c r="LK167" s="12"/>
      <c r="LL167" s="12"/>
      <c r="LM167" s="12"/>
      <c r="LN167" s="12"/>
      <c r="LO167" s="12"/>
      <c r="LP167" s="12"/>
      <c r="LQ167" s="12"/>
      <c r="LR167" s="12"/>
      <c r="LS167" s="12"/>
      <c r="LT167" s="12"/>
      <c r="LU167" s="12"/>
      <c r="LV167" s="12"/>
      <c r="LW167" s="12"/>
      <c r="LX167" s="12"/>
      <c r="LY167" s="12"/>
      <c r="LZ167" s="12"/>
      <c r="MA167" s="12"/>
      <c r="MB167" s="12"/>
      <c r="MC167" s="12"/>
      <c r="MD167" s="12"/>
      <c r="ME167" s="12"/>
      <c r="MF167" s="12"/>
      <c r="MG167" s="12"/>
      <c r="MH167" s="12"/>
      <c r="MI167" s="12"/>
      <c r="MJ167" s="12"/>
      <c r="MK167" s="12"/>
      <c r="ML167" s="12"/>
      <c r="MM167" s="12"/>
      <c r="MN167" s="12"/>
      <c r="MO167" s="12"/>
      <c r="MP167" s="12"/>
      <c r="MQ167" s="12"/>
      <c r="MR167" s="12"/>
      <c r="MS167" s="12"/>
      <c r="MT167" s="12"/>
      <c r="MU167" s="12"/>
      <c r="MV167" s="12"/>
      <c r="MW167" s="12"/>
      <c r="MX167" s="12"/>
      <c r="MY167" s="12"/>
      <c r="MZ167" s="12"/>
      <c r="NA167" s="12"/>
      <c r="NB167" s="12"/>
      <c r="NC167" s="12"/>
      <c r="ND167" s="12"/>
      <c r="NE167" s="12"/>
      <c r="NF167" s="12"/>
      <c r="NG167" s="12"/>
      <c r="NH167" s="12"/>
      <c r="NI167" s="12"/>
      <c r="NJ167" s="12"/>
      <c r="NK167" s="12"/>
      <c r="NL167" s="12"/>
      <c r="NM167" s="12"/>
      <c r="NN167" s="12"/>
      <c r="NO167" s="12"/>
      <c r="NP167" s="12"/>
      <c r="NQ167" s="12"/>
      <c r="NR167" s="12"/>
      <c r="NS167" s="12"/>
      <c r="NT167" s="12"/>
      <c r="NU167" s="12"/>
      <c r="NV167" s="12"/>
      <c r="NW167" s="12"/>
      <c r="NX167" s="12"/>
      <c r="NY167" s="12"/>
      <c r="NZ167" s="12"/>
      <c r="OA167" s="12"/>
      <c r="OB167" s="12"/>
      <c r="OC167" s="12"/>
      <c r="OD167" s="12"/>
      <c r="OE167" s="12"/>
      <c r="OF167" s="12"/>
      <c r="OG167" s="12"/>
      <c r="OH167" s="12"/>
      <c r="OI167" s="12"/>
      <c r="OJ167" s="12"/>
      <c r="OK167" s="12"/>
      <c r="OL167" s="12"/>
      <c r="OM167" s="12"/>
      <c r="ON167" s="12"/>
      <c r="OO167" s="12"/>
      <c r="OP167" s="12"/>
      <c r="OQ167" s="12"/>
      <c r="OR167" s="12"/>
      <c r="OS167" s="12"/>
      <c r="OT167" s="12"/>
      <c r="OU167" s="12"/>
      <c r="OV167" s="12"/>
      <c r="OW167" s="12"/>
      <c r="OX167" s="12"/>
      <c r="OY167" s="12"/>
      <c r="OZ167" s="12"/>
      <c r="PA167" s="12"/>
      <c r="PB167" s="12"/>
      <c r="PC167" s="12"/>
      <c r="PD167" s="12"/>
      <c r="PE167" s="12"/>
      <c r="PF167" s="12"/>
      <c r="PG167" s="12"/>
      <c r="PH167" s="12"/>
      <c r="PI167" s="12"/>
      <c r="PJ167" s="12"/>
      <c r="PK167" s="12"/>
      <c r="PL167" s="12"/>
      <c r="PM167" s="12"/>
      <c r="PN167" s="12"/>
      <c r="PO167" s="12"/>
      <c r="PP167" s="12"/>
      <c r="PQ167" s="12"/>
      <c r="PR167" s="12"/>
      <c r="PS167" s="12"/>
      <c r="PT167" s="12"/>
      <c r="PU167" s="12"/>
      <c r="PV167" s="12"/>
      <c r="PW167" s="12"/>
      <c r="PX167" s="12"/>
      <c r="PY167" s="12"/>
      <c r="PZ167" s="12"/>
      <c r="QA167" s="12"/>
      <c r="QB167" s="12"/>
      <c r="QC167" s="12"/>
      <c r="QD167" s="12"/>
      <c r="QE167" s="12"/>
      <c r="QF167" s="12"/>
      <c r="QG167" s="12"/>
      <c r="QH167" s="12"/>
      <c r="QI167" s="12"/>
      <c r="QJ167" s="12"/>
      <c r="QK167" s="12"/>
      <c r="QL167" s="12"/>
      <c r="QM167" s="12"/>
      <c r="QN167" s="12"/>
      <c r="QO167" s="12"/>
      <c r="QP167" s="12"/>
      <c r="QQ167" s="12"/>
      <c r="QR167" s="12"/>
      <c r="QS167" s="12"/>
      <c r="QT167" s="12"/>
      <c r="QU167" s="12"/>
      <c r="QV167" s="12"/>
      <c r="QW167" s="12"/>
      <c r="QX167" s="12"/>
      <c r="QY167" s="12"/>
      <c r="QZ167" s="12"/>
      <c r="RA167" s="12"/>
      <c r="RB167" s="12"/>
      <c r="RC167" s="12"/>
      <c r="RD167" s="12"/>
      <c r="RE167" s="12"/>
      <c r="RF167" s="12"/>
      <c r="RG167" s="12"/>
      <c r="RH167" s="12"/>
      <c r="RI167" s="12"/>
      <c r="RJ167" s="12"/>
      <c r="RK167" s="12"/>
      <c r="RL167" s="12"/>
      <c r="RM167" s="12"/>
      <c r="RN167" s="12"/>
      <c r="RO167" s="12"/>
      <c r="RP167" s="12"/>
      <c r="RQ167" s="12"/>
      <c r="RR167" s="12"/>
      <c r="RS167" s="12"/>
      <c r="RT167" s="12"/>
      <c r="RU167" s="12"/>
      <c r="RV167" s="12"/>
      <c r="RW167" s="12"/>
      <c r="RX167" s="12"/>
      <c r="RY167" s="12"/>
      <c r="RZ167" s="12"/>
      <c r="SA167" s="12"/>
      <c r="SB167" s="12"/>
      <c r="SC167" s="12"/>
      <c r="SD167" s="12"/>
      <c r="SE167" s="12"/>
      <c r="SF167" s="12"/>
      <c r="SG167" s="12"/>
      <c r="SH167" s="12"/>
      <c r="SI167" s="12"/>
      <c r="SJ167" s="12"/>
      <c r="SK167" s="12"/>
      <c r="SL167" s="12"/>
      <c r="SM167" s="12"/>
      <c r="SN167" s="12"/>
      <c r="SO167" s="12"/>
      <c r="SP167" s="12"/>
      <c r="SQ167" s="12"/>
      <c r="SR167" s="12"/>
      <c r="SS167" s="12"/>
      <c r="ST167" s="12"/>
      <c r="SU167" s="12"/>
      <c r="SV167" s="12"/>
      <c r="SW167" s="12"/>
      <c r="SX167" s="12"/>
      <c r="SY167" s="12"/>
      <c r="SZ167" s="12"/>
      <c r="TA167" s="12"/>
      <c r="TB167" s="12"/>
      <c r="TC167" s="12"/>
      <c r="TD167" s="12"/>
      <c r="TE167" s="12"/>
      <c r="TF167" s="12"/>
      <c r="TG167" s="12"/>
      <c r="TH167" s="12"/>
      <c r="TI167" s="12"/>
      <c r="TJ167" s="12"/>
      <c r="TK167" s="12"/>
      <c r="TL167" s="12"/>
      <c r="TM167" s="12"/>
      <c r="TN167" s="12"/>
      <c r="TO167" s="12"/>
      <c r="TP167" s="12"/>
      <c r="TQ167" s="12"/>
      <c r="TR167" s="12"/>
      <c r="TS167" s="12"/>
      <c r="TT167" s="12"/>
      <c r="TU167" s="12"/>
      <c r="TV167" s="12"/>
      <c r="TW167" s="12"/>
      <c r="TX167" s="12"/>
      <c r="TY167" s="12"/>
      <c r="TZ167" s="12"/>
      <c r="UA167" s="12"/>
      <c r="UB167" s="12"/>
      <c r="UC167" s="12"/>
      <c r="UD167" s="12"/>
      <c r="UE167" s="12"/>
      <c r="UF167" s="12"/>
      <c r="UG167" s="12"/>
      <c r="UH167" s="12"/>
      <c r="UI167" s="12"/>
      <c r="UJ167" s="12"/>
      <c r="UK167" s="12"/>
      <c r="UL167" s="12"/>
      <c r="UM167" s="12"/>
      <c r="UN167" s="12"/>
      <c r="UO167" s="12"/>
      <c r="UP167" s="12"/>
      <c r="UQ167" s="12"/>
      <c r="UR167" s="12"/>
      <c r="US167" s="12"/>
      <c r="UT167" s="12"/>
      <c r="UU167" s="12"/>
      <c r="UV167" s="12"/>
      <c r="UW167" s="12"/>
      <c r="UX167" s="12"/>
      <c r="UY167" s="12"/>
      <c r="UZ167" s="12"/>
      <c r="VA167" s="12"/>
      <c r="VB167" s="12"/>
      <c r="VC167" s="12"/>
      <c r="VD167" s="12"/>
      <c r="VE167" s="12"/>
      <c r="VF167" s="12"/>
      <c r="VG167" s="12"/>
      <c r="VH167" s="12"/>
      <c r="VI167" s="12"/>
      <c r="VJ167" s="12"/>
      <c r="VK167" s="12"/>
      <c r="VL167" s="12"/>
      <c r="VM167" s="12"/>
      <c r="VN167" s="12"/>
      <c r="VO167" s="12"/>
      <c r="VP167" s="12"/>
      <c r="VQ167" s="12"/>
      <c r="VR167" s="12"/>
      <c r="VS167" s="12"/>
      <c r="VT167" s="12"/>
      <c r="VU167" s="12"/>
      <c r="VV167" s="12"/>
      <c r="VW167" s="12"/>
      <c r="VX167" s="12"/>
      <c r="VY167" s="12"/>
      <c r="VZ167" s="12"/>
      <c r="WA167" s="12"/>
      <c r="WB167" s="12"/>
      <c r="WC167" s="12"/>
      <c r="WD167" s="12"/>
      <c r="WE167" s="12"/>
      <c r="WF167" s="12"/>
      <c r="WG167" s="12"/>
      <c r="WH167" s="12"/>
      <c r="WI167" s="12"/>
      <c r="WJ167" s="12"/>
      <c r="WK167" s="12"/>
      <c r="WL167" s="12"/>
      <c r="WM167" s="12"/>
      <c r="WN167" s="12"/>
      <c r="WO167" s="12"/>
      <c r="WP167" s="12"/>
      <c r="WQ167" s="12"/>
      <c r="WR167" s="12"/>
      <c r="WS167" s="12"/>
      <c r="WT167" s="12"/>
      <c r="WU167" s="12"/>
      <c r="WV167" s="12"/>
      <c r="WW167" s="12"/>
      <c r="WX167" s="12"/>
      <c r="WY167" s="12"/>
      <c r="WZ167" s="12"/>
      <c r="XA167" s="12"/>
      <c r="XB167" s="12"/>
      <c r="XC167" s="12"/>
      <c r="XD167" s="12"/>
      <c r="XE167" s="12"/>
      <c r="XF167" s="12"/>
      <c r="XG167" s="12"/>
      <c r="XH167" s="12"/>
      <c r="XI167" s="12"/>
      <c r="XJ167" s="12"/>
      <c r="XK167" s="12"/>
      <c r="XL167" s="12"/>
      <c r="XM167" s="12"/>
      <c r="XN167" s="12"/>
      <c r="XO167" s="12"/>
      <c r="XP167" s="12"/>
      <c r="XQ167" s="12"/>
      <c r="XR167" s="12"/>
      <c r="XS167" s="12"/>
      <c r="XT167" s="12"/>
      <c r="XU167" s="12"/>
      <c r="XV167" s="12"/>
      <c r="XW167" s="12"/>
      <c r="XX167" s="12"/>
      <c r="XY167" s="12"/>
      <c r="XZ167" s="12"/>
      <c r="YA167" s="12"/>
      <c r="YB167" s="12"/>
      <c r="YC167" s="12"/>
      <c r="YD167" s="12"/>
      <c r="YE167" s="12"/>
      <c r="YF167" s="12"/>
      <c r="YG167" s="12"/>
      <c r="YH167" s="12"/>
      <c r="YI167" s="12"/>
      <c r="YJ167" s="12"/>
      <c r="YK167" s="12"/>
      <c r="YL167" s="12"/>
      <c r="YM167" s="12"/>
      <c r="YN167" s="12"/>
      <c r="YO167" s="12"/>
      <c r="YP167" s="12"/>
      <c r="YQ167" s="12"/>
      <c r="YR167" s="12"/>
      <c r="YS167" s="12"/>
      <c r="YT167" s="12"/>
      <c r="YU167" s="12"/>
      <c r="YV167" s="12"/>
      <c r="YW167" s="12"/>
      <c r="YX167" s="12"/>
      <c r="YY167" s="12"/>
      <c r="YZ167" s="12"/>
      <c r="ZA167" s="12"/>
      <c r="ZB167" s="12"/>
      <c r="ZC167" s="12"/>
      <c r="ZD167" s="12"/>
      <c r="ZE167" s="12"/>
      <c r="ZF167" s="12"/>
      <c r="ZG167" s="12"/>
      <c r="ZH167" s="12"/>
      <c r="ZI167" s="12"/>
      <c r="ZJ167" s="12"/>
      <c r="ZK167" s="12"/>
      <c r="ZL167" s="12"/>
      <c r="ZM167" s="12"/>
      <c r="ZN167" s="12"/>
      <c r="ZO167" s="12"/>
      <c r="ZP167" s="12"/>
      <c r="ZQ167" s="12"/>
      <c r="ZR167" s="12"/>
      <c r="ZS167" s="12"/>
      <c r="ZT167" s="12"/>
      <c r="ZU167" s="12"/>
      <c r="ZV167" s="12"/>
      <c r="ZW167" s="12"/>
      <c r="ZX167" s="12"/>
      <c r="ZY167" s="12"/>
      <c r="ZZ167" s="12"/>
      <c r="AAA167" s="12"/>
      <c r="AAB167" s="12"/>
      <c r="AAC167" s="12"/>
      <c r="AAD167" s="12"/>
      <c r="AAE167" s="12"/>
      <c r="AAF167" s="12"/>
      <c r="AAG167" s="12"/>
      <c r="AAH167" s="12"/>
      <c r="AAI167" s="12"/>
      <c r="AAJ167" s="12"/>
      <c r="AAK167" s="12"/>
      <c r="AAL167" s="12"/>
      <c r="AAM167" s="12"/>
      <c r="AAN167" s="12"/>
      <c r="AAO167" s="12"/>
      <c r="AAP167" s="12"/>
      <c r="AAQ167" s="12"/>
      <c r="AAR167" s="12"/>
      <c r="AAS167" s="12"/>
      <c r="AAT167" s="12"/>
      <c r="AAU167" s="12"/>
      <c r="AAV167" s="12"/>
      <c r="AAW167" s="12"/>
      <c r="AAX167" s="12"/>
      <c r="AAY167" s="12"/>
      <c r="AAZ167" s="12"/>
      <c r="ABA167" s="12"/>
      <c r="ABB167" s="12"/>
      <c r="ABC167" s="12"/>
      <c r="ABD167" s="12"/>
      <c r="ABE167" s="12"/>
      <c r="ABF167" s="12"/>
      <c r="ABG167" s="12"/>
      <c r="ABH167" s="12"/>
      <c r="ABI167" s="12"/>
      <c r="ABJ167" s="12"/>
      <c r="ABK167" s="12"/>
      <c r="ABL167" s="12"/>
      <c r="ABM167" s="12"/>
      <c r="ABN167" s="12"/>
      <c r="ABO167" s="12"/>
      <c r="ABP167" s="12"/>
      <c r="ABQ167" s="12"/>
      <c r="ABR167" s="12"/>
      <c r="ABS167" s="12"/>
      <c r="ABT167" s="12"/>
      <c r="ABU167" s="12"/>
      <c r="ABV167" s="12"/>
      <c r="ABW167" s="12"/>
      <c r="ABX167" s="12"/>
      <c r="ABY167" s="12"/>
      <c r="ABZ167" s="12"/>
      <c r="ACA167" s="12"/>
      <c r="ACB167" s="12"/>
      <c r="ACC167" s="12"/>
      <c r="ACD167" s="12"/>
      <c r="ACE167" s="12"/>
      <c r="ACF167" s="12"/>
      <c r="ACG167" s="12"/>
      <c r="ACH167" s="12"/>
      <c r="ACI167" s="12"/>
      <c r="ACJ167" s="12"/>
      <c r="ACK167" s="12"/>
      <c r="ACL167" s="12"/>
      <c r="ACM167" s="12"/>
      <c r="ACN167" s="12"/>
      <c r="ACO167" s="12"/>
      <c r="ACP167" s="12"/>
      <c r="ACQ167" s="12"/>
      <c r="ACR167" s="12"/>
      <c r="ACS167" s="12"/>
      <c r="ACT167" s="12"/>
      <c r="ACU167" s="12"/>
      <c r="ACV167" s="12"/>
      <c r="ACW167" s="12"/>
      <c r="ACX167" s="12"/>
      <c r="ACY167" s="12"/>
      <c r="ACZ167" s="12"/>
      <c r="ADA167" s="12"/>
      <c r="ADB167" s="12"/>
      <c r="ADC167" s="12"/>
      <c r="ADD167" s="12"/>
      <c r="ADE167" s="12"/>
      <c r="ADF167" s="12"/>
      <c r="ADG167" s="12"/>
      <c r="ADH167" s="12"/>
      <c r="ADI167" s="12"/>
      <c r="ADJ167" s="12"/>
      <c r="ADK167" s="12"/>
      <c r="ADL167" s="12"/>
      <c r="ADM167" s="12"/>
      <c r="ADN167" s="12"/>
      <c r="ADO167" s="12"/>
      <c r="ADP167" s="12"/>
      <c r="ADQ167" s="12"/>
      <c r="ADR167" s="12"/>
      <c r="ADS167" s="12"/>
      <c r="ADT167" s="12"/>
      <c r="ADU167" s="12"/>
      <c r="ADV167" s="12"/>
      <c r="ADW167" s="12"/>
      <c r="ADX167" s="12"/>
      <c r="ADY167" s="12"/>
      <c r="ADZ167" s="12"/>
      <c r="AEA167" s="12"/>
      <c r="AEB167" s="12"/>
      <c r="AEC167" s="12"/>
      <c r="AED167" s="12"/>
      <c r="AEE167" s="12"/>
      <c r="AEF167" s="12"/>
      <c r="AEG167" s="12"/>
      <c r="AEH167" s="12"/>
      <c r="AEI167" s="12"/>
      <c r="AEJ167" s="12"/>
      <c r="AEK167" s="12"/>
      <c r="AEL167" s="12"/>
      <c r="AEM167" s="12"/>
      <c r="AEN167" s="12"/>
      <c r="AEO167" s="12"/>
      <c r="AEP167" s="12"/>
      <c r="AEQ167" s="12"/>
      <c r="AER167" s="12"/>
      <c r="AES167" s="12"/>
      <c r="AET167" s="12"/>
      <c r="AEU167" s="12"/>
      <c r="AEV167" s="12"/>
      <c r="AEW167" s="12"/>
      <c r="AEX167" s="12"/>
      <c r="AEY167" s="12"/>
      <c r="AEZ167" s="12"/>
      <c r="AFA167" s="12"/>
      <c r="AFB167" s="12"/>
      <c r="AFC167" s="12"/>
      <c r="AFD167" s="12"/>
      <c r="AFE167" s="12"/>
      <c r="AFF167" s="12"/>
      <c r="AFG167" s="12"/>
      <c r="AFH167" s="12"/>
      <c r="AFI167" s="12"/>
      <c r="AFJ167" s="12"/>
      <c r="AFK167" s="12"/>
      <c r="AFL167" s="12"/>
      <c r="AFM167" s="12"/>
      <c r="AFN167" s="12"/>
      <c r="AFO167" s="12"/>
      <c r="AFP167" s="12"/>
      <c r="AFQ167" s="12"/>
      <c r="AFR167" s="12"/>
      <c r="AFS167" s="12"/>
      <c r="AFT167" s="12"/>
      <c r="AFU167" s="12"/>
      <c r="AFV167" s="12"/>
      <c r="AFW167" s="12"/>
      <c r="AFX167" s="12"/>
      <c r="AFY167" s="12"/>
      <c r="AFZ167" s="12"/>
      <c r="AGA167" s="12"/>
      <c r="AGB167" s="12"/>
      <c r="AGC167" s="12"/>
      <c r="AGD167" s="12"/>
      <c r="AGE167" s="12"/>
      <c r="AGF167" s="12"/>
      <c r="AGG167" s="12"/>
      <c r="AGH167" s="12"/>
      <c r="AGI167" s="12"/>
      <c r="AGJ167" s="12"/>
      <c r="AGK167" s="12"/>
      <c r="AGL167" s="12"/>
      <c r="AGM167" s="12"/>
      <c r="AGN167" s="12"/>
      <c r="AGO167" s="12"/>
      <c r="AGP167" s="12"/>
      <c r="AGQ167" s="12"/>
      <c r="AGR167" s="12"/>
      <c r="AGS167" s="12"/>
      <c r="AGT167" s="12"/>
      <c r="AGU167" s="12"/>
      <c r="AGV167" s="12"/>
      <c r="AGW167" s="12"/>
      <c r="AGX167" s="12"/>
      <c r="AGY167" s="12"/>
      <c r="AGZ167" s="12"/>
      <c r="AHA167" s="12"/>
      <c r="AHB167" s="12"/>
      <c r="AHC167" s="12"/>
      <c r="AHD167" s="12"/>
      <c r="AHE167" s="12"/>
      <c r="AHF167" s="12"/>
      <c r="AHG167" s="12"/>
      <c r="AHH167" s="12"/>
      <c r="AHI167" s="12"/>
      <c r="AHJ167" s="12"/>
      <c r="AHK167" s="12"/>
      <c r="AHL167" s="12"/>
      <c r="AHM167" s="12"/>
      <c r="AHN167" s="12"/>
      <c r="AHO167" s="12"/>
      <c r="AHP167" s="12"/>
      <c r="AHQ167" s="12"/>
      <c r="AHR167" s="12"/>
      <c r="AHS167" s="12"/>
      <c r="AHT167" s="12"/>
      <c r="AHU167" s="12"/>
      <c r="AHV167" s="12"/>
      <c r="AHW167" s="12"/>
      <c r="AHX167" s="12"/>
      <c r="AHY167" s="12"/>
      <c r="AHZ167" s="12"/>
      <c r="AIA167" s="12"/>
      <c r="AIB167" s="12"/>
      <c r="AIC167" s="12"/>
      <c r="AID167" s="12"/>
      <c r="AIE167" s="12"/>
      <c r="AIF167" s="12"/>
      <c r="AIG167" s="12"/>
      <c r="AIH167" s="12"/>
      <c r="AII167" s="12"/>
      <c r="AIJ167" s="12"/>
      <c r="AIK167" s="12"/>
      <c r="AIL167" s="12"/>
      <c r="AIM167" s="12"/>
      <c r="AIN167" s="12"/>
      <c r="AIO167" s="12"/>
      <c r="AIP167" s="12"/>
      <c r="AIQ167" s="12"/>
      <c r="AIR167" s="12"/>
      <c r="AIS167" s="12"/>
      <c r="AIT167" s="12"/>
      <c r="AIU167" s="12"/>
      <c r="AIV167" s="12"/>
      <c r="AIW167" s="12"/>
      <c r="AIX167" s="12"/>
      <c r="AIY167" s="12"/>
      <c r="AIZ167" s="12"/>
      <c r="AJA167" s="12"/>
      <c r="AJB167" s="12"/>
      <c r="AJC167" s="12"/>
      <c r="AJD167" s="12"/>
      <c r="AJE167" s="12"/>
      <c r="AJF167" s="12"/>
      <c r="AJG167" s="12"/>
      <c r="AJH167" s="12"/>
      <c r="AJI167" s="12"/>
      <c r="AJJ167" s="12"/>
      <c r="AJK167" s="12"/>
      <c r="AJL167" s="12"/>
      <c r="AJM167" s="12"/>
      <c r="AJN167" s="12"/>
      <c r="AJO167" s="12"/>
      <c r="AJP167" s="12"/>
      <c r="AJQ167" s="12"/>
      <c r="AJR167" s="12"/>
      <c r="AJS167" s="12"/>
      <c r="AJT167" s="12"/>
      <c r="AJU167" s="12"/>
      <c r="AJV167" s="12"/>
      <c r="AJW167" s="12"/>
      <c r="AJX167" s="12"/>
      <c r="AJY167" s="12"/>
      <c r="AJZ167" s="12"/>
      <c r="AKA167" s="12"/>
      <c r="AKB167" s="12"/>
      <c r="AKC167" s="12"/>
      <c r="AKD167" s="12"/>
      <c r="AKE167" s="12"/>
      <c r="AKF167" s="12"/>
      <c r="AKG167" s="12"/>
      <c r="AKH167" s="12"/>
      <c r="AKI167" s="12"/>
      <c r="AKJ167" s="12"/>
      <c r="AKK167" s="12"/>
      <c r="AKL167" s="12"/>
      <c r="AKM167" s="12"/>
      <c r="AKN167" s="12"/>
      <c r="AKO167" s="12"/>
      <c r="AKP167" s="12"/>
      <c r="AKQ167" s="12"/>
      <c r="AKR167" s="12"/>
      <c r="AKS167" s="12"/>
      <c r="AKT167" s="12"/>
      <c r="AKU167" s="12"/>
      <c r="AKV167" s="12"/>
      <c r="AKW167" s="12"/>
      <c r="AKX167" s="12"/>
      <c r="AKY167" s="12"/>
      <c r="AKZ167" s="12"/>
      <c r="ALA167" s="12"/>
      <c r="ALB167" s="12"/>
      <c r="ALC167" s="12"/>
      <c r="ALD167" s="12"/>
      <c r="ALE167" s="12"/>
      <c r="ALF167" s="12"/>
      <c r="ALG167" s="12"/>
      <c r="ALH167" s="12"/>
      <c r="ALI167" s="12"/>
      <c r="ALJ167" s="12"/>
      <c r="ALK167" s="12"/>
      <c r="ALL167" s="12"/>
      <c r="ALM167" s="12"/>
      <c r="ALN167" s="12"/>
      <c r="ALO167" s="12"/>
      <c r="ALP167" s="12"/>
      <c r="ALQ167" s="12"/>
      <c r="ALR167" s="12"/>
      <c r="ALS167" s="12"/>
      <c r="ALT167" s="12"/>
      <c r="ALU167" s="12"/>
      <c r="ALV167" s="12"/>
      <c r="ALW167" s="12"/>
      <c r="ALX167" s="12"/>
      <c r="ALY167" s="12"/>
      <c r="ALZ167" s="12"/>
      <c r="AMA167" s="12"/>
      <c r="AMB167" s="12"/>
      <c r="AMC167" s="12"/>
      <c r="AMD167" s="12"/>
      <c r="AME167" s="12"/>
      <c r="AMF167" s="12"/>
      <c r="AMG167" s="12"/>
      <c r="AMH167" s="12"/>
      <c r="AMI167" s="12"/>
      <c r="AMJ167" s="12"/>
      <c r="AMK167" s="12"/>
      <c r="AML167" s="12"/>
      <c r="AMM167" s="12"/>
      <c r="AMN167" s="12"/>
      <c r="AMO167" s="12"/>
      <c r="AMP167" s="12"/>
      <c r="AMQ167" s="12"/>
      <c r="AMR167" s="12"/>
      <c r="AMS167" s="12"/>
      <c r="AMT167" s="12"/>
      <c r="AMU167" s="12"/>
      <c r="AMV167" s="12"/>
      <c r="AMW167" s="12"/>
      <c r="AMX167" s="12"/>
      <c r="AMY167" s="12"/>
      <c r="AMZ167" s="12"/>
      <c r="ANA167" s="12"/>
      <c r="ANB167" s="12"/>
      <c r="ANC167" s="12"/>
      <c r="AND167" s="12"/>
      <c r="ANE167" s="12"/>
      <c r="ANF167" s="12"/>
      <c r="ANG167" s="12"/>
      <c r="ANH167" s="12"/>
      <c r="ANI167" s="12"/>
      <c r="ANJ167" s="12"/>
      <c r="ANK167" s="12"/>
      <c r="ANL167" s="12"/>
      <c r="ANM167" s="12"/>
      <c r="ANN167" s="12"/>
      <c r="ANO167" s="12"/>
      <c r="ANP167" s="12"/>
      <c r="ANQ167" s="12"/>
      <c r="ANR167" s="12"/>
      <c r="ANS167" s="12"/>
      <c r="ANT167" s="12"/>
      <c r="ANU167" s="12"/>
      <c r="ANV167" s="12"/>
      <c r="ANW167" s="12"/>
      <c r="ANX167" s="12"/>
      <c r="ANY167" s="12"/>
      <c r="ANZ167" s="12"/>
      <c r="AOA167" s="12"/>
      <c r="AOB167" s="12"/>
      <c r="AOC167" s="12"/>
      <c r="AOD167" s="12"/>
      <c r="AOE167" s="12"/>
      <c r="AOF167" s="12"/>
      <c r="AOG167" s="12"/>
      <c r="AOH167" s="12"/>
      <c r="AOI167" s="12"/>
      <c r="AOJ167" s="12"/>
      <c r="AOK167" s="12"/>
      <c r="AOL167" s="12"/>
      <c r="AOM167" s="12"/>
      <c r="AON167" s="12"/>
      <c r="AOO167" s="12"/>
      <c r="AOP167" s="12"/>
      <c r="AOQ167" s="12"/>
      <c r="AOR167" s="12"/>
      <c r="AOS167" s="12"/>
      <c r="AOT167" s="12"/>
      <c r="AOU167" s="12"/>
      <c r="AOV167" s="12"/>
      <c r="AOW167" s="12"/>
      <c r="AOX167" s="12"/>
      <c r="AOY167" s="12"/>
      <c r="AOZ167" s="12"/>
      <c r="APA167" s="12"/>
      <c r="APB167" s="12"/>
      <c r="APC167" s="12"/>
      <c r="APD167" s="12"/>
      <c r="APE167" s="12"/>
      <c r="APF167" s="12"/>
      <c r="APG167" s="12"/>
      <c r="APH167" s="12"/>
      <c r="API167" s="12"/>
      <c r="APJ167" s="12"/>
      <c r="APK167" s="12"/>
      <c r="APL167" s="12"/>
      <c r="APM167" s="12"/>
      <c r="APN167" s="12"/>
      <c r="APO167" s="12"/>
      <c r="APP167" s="12"/>
      <c r="APQ167" s="12"/>
      <c r="APR167" s="12"/>
      <c r="APS167" s="12"/>
      <c r="APT167" s="12"/>
      <c r="APU167" s="12"/>
      <c r="APV167" s="12"/>
      <c r="APW167" s="12"/>
      <c r="APX167" s="12"/>
      <c r="APY167" s="12"/>
      <c r="APZ167" s="12"/>
      <c r="AQA167" s="12"/>
      <c r="AQB167" s="12"/>
      <c r="AQC167" s="12"/>
      <c r="AQD167" s="12"/>
      <c r="AQE167" s="12"/>
      <c r="AQF167" s="12"/>
      <c r="AQG167" s="12"/>
      <c r="AQH167" s="12"/>
      <c r="AQI167" s="12"/>
      <c r="AQJ167" s="12"/>
      <c r="AQK167" s="12"/>
      <c r="AQL167" s="12"/>
      <c r="AQM167" s="12"/>
      <c r="AQN167" s="12"/>
      <c r="AQO167" s="12"/>
      <c r="AQP167" s="12"/>
      <c r="AQQ167" s="12"/>
      <c r="AQR167" s="12"/>
      <c r="AQS167" s="12"/>
      <c r="AQT167" s="12"/>
      <c r="AQU167" s="12"/>
      <c r="AQV167" s="12"/>
      <c r="AQW167" s="12"/>
      <c r="AQX167" s="12"/>
      <c r="AQY167" s="12"/>
      <c r="AQZ167" s="12"/>
      <c r="ARA167" s="12"/>
      <c r="ARB167" s="12"/>
      <c r="ARC167" s="12"/>
      <c r="ARD167" s="12"/>
      <c r="ARE167" s="12"/>
      <c r="ARF167" s="12"/>
      <c r="ARG167" s="12"/>
      <c r="ARH167" s="12"/>
      <c r="ARI167" s="12"/>
      <c r="ARJ167" s="12"/>
      <c r="ARK167" s="12"/>
      <c r="ARL167" s="12"/>
      <c r="ARM167" s="12"/>
      <c r="ARN167" s="12"/>
      <c r="ARO167" s="12"/>
      <c r="ARP167" s="12"/>
      <c r="ARQ167" s="12"/>
      <c r="ARR167" s="12"/>
      <c r="ARS167" s="12"/>
      <c r="ART167" s="12"/>
      <c r="ARU167" s="12"/>
      <c r="ARV167" s="12"/>
      <c r="ARW167" s="12"/>
      <c r="ARX167" s="12"/>
      <c r="ARY167" s="12"/>
      <c r="ARZ167" s="12"/>
      <c r="ASA167" s="12"/>
      <c r="ASB167" s="12"/>
      <c r="ASC167" s="12"/>
      <c r="ASD167" s="12"/>
      <c r="ASE167" s="12"/>
      <c r="ASF167" s="12"/>
      <c r="ASG167" s="12"/>
      <c r="ASH167" s="12"/>
      <c r="ASI167" s="12"/>
      <c r="ASJ167" s="12"/>
      <c r="ASK167" s="12"/>
      <c r="ASL167" s="12"/>
      <c r="ASM167" s="12"/>
      <c r="ASN167" s="12"/>
      <c r="ASO167" s="12"/>
      <c r="ASP167" s="12"/>
      <c r="ASQ167" s="12"/>
      <c r="ASR167" s="12"/>
      <c r="ASS167" s="12"/>
      <c r="AST167" s="12"/>
      <c r="ASU167" s="12"/>
      <c r="ASV167" s="12"/>
      <c r="ASW167" s="12"/>
      <c r="ASX167" s="12"/>
      <c r="ASY167" s="12"/>
      <c r="ASZ167" s="12"/>
      <c r="ATA167" s="12"/>
      <c r="ATB167" s="12"/>
      <c r="ATC167" s="12"/>
      <c r="ATD167" s="12"/>
      <c r="ATE167" s="12"/>
      <c r="ATF167" s="12"/>
      <c r="ATG167" s="12"/>
      <c r="ATH167" s="12"/>
      <c r="ATI167" s="12"/>
      <c r="ATJ167" s="12"/>
      <c r="ATK167" s="12"/>
      <c r="ATL167" s="12"/>
      <c r="ATM167" s="12"/>
      <c r="ATN167" s="12"/>
      <c r="ATO167" s="12"/>
      <c r="ATP167" s="12"/>
      <c r="ATQ167" s="12"/>
      <c r="ATR167" s="12"/>
      <c r="ATS167" s="12"/>
      <c r="ATT167" s="12"/>
      <c r="ATU167" s="12"/>
      <c r="ATV167" s="12"/>
      <c r="ATW167" s="12"/>
      <c r="ATX167" s="12"/>
      <c r="ATY167" s="12"/>
      <c r="ATZ167" s="12"/>
      <c r="AUA167" s="12"/>
      <c r="AUB167" s="12"/>
      <c r="AUC167" s="12"/>
      <c r="AUD167" s="12"/>
      <c r="AUE167" s="12"/>
      <c r="AUF167" s="12"/>
      <c r="AUG167" s="12"/>
      <c r="AUH167" s="12"/>
      <c r="AUI167" s="12"/>
      <c r="AUJ167" s="12"/>
      <c r="AUK167" s="12"/>
      <c r="AUL167" s="12"/>
      <c r="AUM167" s="12"/>
      <c r="AUN167" s="12"/>
      <c r="AUO167" s="12"/>
      <c r="AUP167" s="12"/>
      <c r="AUQ167" s="12"/>
      <c r="AUR167" s="12"/>
      <c r="AUS167" s="12"/>
      <c r="AUT167" s="12"/>
      <c r="AUU167" s="12"/>
      <c r="AUV167" s="12"/>
      <c r="AUW167" s="12"/>
      <c r="AUX167" s="12"/>
      <c r="AUY167" s="12"/>
      <c r="AUZ167" s="12"/>
      <c r="AVA167" s="12"/>
      <c r="AVB167" s="12"/>
      <c r="AVC167" s="12"/>
      <c r="AVD167" s="12"/>
      <c r="AVE167" s="12"/>
      <c r="AVF167" s="12"/>
      <c r="AVG167" s="12"/>
      <c r="AVH167" s="12"/>
      <c r="AVI167" s="12"/>
      <c r="AVJ167" s="12"/>
      <c r="AVK167" s="12"/>
      <c r="AVL167" s="12"/>
      <c r="AVM167" s="12"/>
      <c r="AVN167" s="12"/>
      <c r="AVO167" s="12"/>
      <c r="AVP167" s="12"/>
      <c r="AVQ167" s="12"/>
      <c r="AVR167" s="12"/>
      <c r="AVS167" s="12"/>
      <c r="AVT167" s="12"/>
      <c r="AVU167" s="12"/>
      <c r="AVV167" s="12"/>
      <c r="AVW167" s="12"/>
      <c r="AVX167" s="12"/>
      <c r="AVY167" s="12"/>
      <c r="AVZ167" s="12"/>
      <c r="AWA167" s="12"/>
      <c r="AWB167" s="12"/>
      <c r="AWC167" s="12"/>
      <c r="AWD167" s="12"/>
      <c r="AWE167" s="12"/>
      <c r="AWF167" s="12"/>
      <c r="AWG167" s="12"/>
      <c r="AWH167" s="12"/>
      <c r="AWI167" s="12"/>
      <c r="AWJ167" s="12"/>
      <c r="AWK167" s="12"/>
      <c r="AWL167" s="12"/>
      <c r="AWM167" s="12"/>
      <c r="AWN167" s="12"/>
      <c r="AWO167" s="12"/>
      <c r="AWP167" s="12"/>
      <c r="AWQ167" s="12"/>
      <c r="AWR167" s="12"/>
      <c r="AWS167" s="12"/>
      <c r="AWT167" s="12"/>
      <c r="AWU167" s="12"/>
      <c r="AWV167" s="12"/>
      <c r="AWW167" s="12"/>
      <c r="AWX167" s="12"/>
      <c r="AWY167" s="12"/>
      <c r="AWZ167" s="12"/>
      <c r="AXA167" s="12"/>
      <c r="AXB167" s="12"/>
      <c r="AXC167" s="12"/>
      <c r="AXD167" s="12"/>
      <c r="AXE167" s="12"/>
      <c r="AXF167" s="12"/>
      <c r="AXG167" s="12"/>
      <c r="AXH167" s="12"/>
      <c r="AXI167" s="12"/>
      <c r="AXJ167" s="12"/>
      <c r="AXK167" s="12"/>
      <c r="AXL167" s="12"/>
      <c r="AXM167" s="12"/>
      <c r="AXN167" s="12"/>
      <c r="AXO167" s="12"/>
      <c r="AXP167" s="12"/>
      <c r="AXQ167" s="12"/>
      <c r="AXR167" s="12"/>
      <c r="AXS167" s="12"/>
      <c r="AXT167" s="12"/>
      <c r="AXU167" s="12"/>
      <c r="AXV167" s="12"/>
      <c r="AXW167" s="12"/>
      <c r="AXX167" s="12"/>
      <c r="AXY167" s="12"/>
      <c r="AXZ167" s="12"/>
      <c r="AYA167" s="12"/>
      <c r="AYB167" s="12"/>
      <c r="AYC167" s="12"/>
      <c r="AYD167" s="12"/>
      <c r="AYE167" s="12"/>
      <c r="AYF167" s="12"/>
      <c r="AYG167" s="12"/>
      <c r="AYH167" s="12"/>
      <c r="AYI167" s="12"/>
      <c r="AYJ167" s="12"/>
      <c r="AYK167" s="12"/>
      <c r="AYL167" s="12"/>
      <c r="AYM167" s="12"/>
      <c r="AYN167" s="12"/>
      <c r="AYO167" s="12"/>
      <c r="AYP167" s="12"/>
      <c r="AYQ167" s="12"/>
      <c r="AYR167" s="12"/>
      <c r="AYS167" s="12"/>
    </row>
    <row r="168" spans="1:1345" s="13" customFormat="1" ht="15" x14ac:dyDescent="0.25">
      <c r="A168" s="56"/>
      <c r="B168" s="58" t="s">
        <v>87</v>
      </c>
      <c r="C168" s="134"/>
      <c r="F168" s="59">
        <f>F44</f>
        <v>0</v>
      </c>
      <c r="G168" s="75"/>
      <c r="H168" s="75"/>
      <c r="I168" s="75"/>
      <c r="J168" s="59">
        <f>J44</f>
        <v>0</v>
      </c>
      <c r="K168" s="75"/>
      <c r="L168" s="75"/>
      <c r="M168" s="75"/>
      <c r="N168" s="59">
        <f>N44</f>
        <v>0</v>
      </c>
      <c r="O168" s="75"/>
      <c r="P168" s="75"/>
      <c r="Q168" s="75"/>
      <c r="R168" s="59">
        <f>R44</f>
        <v>0</v>
      </c>
      <c r="S168" s="75"/>
      <c r="T168" s="75"/>
      <c r="U168" s="75"/>
      <c r="V168" s="59">
        <f>V44</f>
        <v>0</v>
      </c>
      <c r="W168" s="75"/>
      <c r="X168" s="75"/>
      <c r="Y168" s="75"/>
      <c r="Z168" s="59">
        <f>Z44</f>
        <v>0</v>
      </c>
      <c r="AA168" s="75"/>
      <c r="AB168" s="179">
        <f t="shared" si="35"/>
        <v>0</v>
      </c>
      <c r="AC168" s="179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  <c r="GP168" s="12"/>
      <c r="GQ168" s="12"/>
      <c r="GR168" s="12"/>
      <c r="GS168" s="12"/>
      <c r="GT168" s="12"/>
      <c r="GU168" s="12"/>
      <c r="GV168" s="12"/>
      <c r="GW168" s="12"/>
      <c r="GX168" s="12"/>
      <c r="GY168" s="12"/>
      <c r="GZ168" s="12"/>
      <c r="HA168" s="12"/>
      <c r="HB168" s="12"/>
      <c r="HC168" s="12"/>
      <c r="HD168" s="12"/>
      <c r="HE168" s="12"/>
      <c r="HF168" s="12"/>
      <c r="HG168" s="12"/>
      <c r="HH168" s="12"/>
      <c r="HI168" s="12"/>
      <c r="HJ168" s="12"/>
      <c r="HK168" s="12"/>
      <c r="HL168" s="12"/>
      <c r="HM168" s="12"/>
      <c r="HN168" s="12"/>
      <c r="HO168" s="12"/>
      <c r="HP168" s="12"/>
      <c r="HQ168" s="12"/>
      <c r="HR168" s="12"/>
      <c r="HS168" s="12"/>
      <c r="HT168" s="12"/>
      <c r="HU168" s="12"/>
      <c r="HV168" s="12"/>
      <c r="HW168" s="12"/>
      <c r="HX168" s="12"/>
      <c r="HY168" s="12"/>
      <c r="HZ168" s="12"/>
      <c r="IA168" s="12"/>
      <c r="IB168" s="12"/>
      <c r="IC168" s="12"/>
      <c r="ID168" s="12"/>
      <c r="IE168" s="12"/>
      <c r="IF168" s="12"/>
      <c r="IG168" s="12"/>
      <c r="IH168" s="12"/>
      <c r="II168" s="12"/>
      <c r="IJ168" s="12"/>
      <c r="IK168" s="12"/>
      <c r="IL168" s="12"/>
      <c r="IM168" s="12"/>
      <c r="IN168" s="12"/>
      <c r="IO168" s="12"/>
      <c r="IP168" s="12"/>
      <c r="IQ168" s="12"/>
      <c r="IR168" s="12"/>
      <c r="IS168" s="12"/>
      <c r="IT168" s="12"/>
      <c r="IU168" s="12"/>
      <c r="IV168" s="12"/>
      <c r="IW168" s="12"/>
      <c r="IX168" s="12"/>
      <c r="IY168" s="12"/>
      <c r="IZ168" s="12"/>
      <c r="JA168" s="12"/>
      <c r="JB168" s="12"/>
      <c r="JC168" s="12"/>
      <c r="JD168" s="12"/>
      <c r="JE168" s="12"/>
      <c r="JF168" s="12"/>
      <c r="JG168" s="12"/>
      <c r="JH168" s="12"/>
      <c r="JI168" s="12"/>
      <c r="JJ168" s="12"/>
      <c r="JK168" s="12"/>
      <c r="JL168" s="12"/>
      <c r="JM168" s="12"/>
      <c r="JN168" s="12"/>
      <c r="JO168" s="12"/>
      <c r="JP168" s="12"/>
      <c r="JQ168" s="12"/>
      <c r="JR168" s="12"/>
      <c r="JS168" s="12"/>
      <c r="JT168" s="12"/>
      <c r="JU168" s="12"/>
      <c r="JV168" s="12"/>
      <c r="JW168" s="12"/>
      <c r="JX168" s="12"/>
      <c r="JY168" s="12"/>
      <c r="JZ168" s="12"/>
      <c r="KA168" s="12"/>
      <c r="KB168" s="12"/>
      <c r="KC168" s="12"/>
      <c r="KD168" s="12"/>
      <c r="KE168" s="12"/>
      <c r="KF168" s="12"/>
      <c r="KG168" s="12"/>
      <c r="KH168" s="12"/>
      <c r="KI168" s="12"/>
      <c r="KJ168" s="12"/>
      <c r="KK168" s="12"/>
      <c r="KL168" s="12"/>
      <c r="KM168" s="12"/>
      <c r="KN168" s="12"/>
      <c r="KO168" s="12"/>
      <c r="KP168" s="12"/>
      <c r="KQ168" s="12"/>
      <c r="KR168" s="12"/>
      <c r="KS168" s="12"/>
      <c r="KT168" s="12"/>
      <c r="KU168" s="12"/>
      <c r="KV168" s="12"/>
      <c r="KW168" s="12"/>
      <c r="KX168" s="12"/>
      <c r="KY168" s="12"/>
      <c r="KZ168" s="12"/>
      <c r="LA168" s="12"/>
      <c r="LB168" s="12"/>
      <c r="LC168" s="12"/>
      <c r="LD168" s="12"/>
      <c r="LE168" s="12"/>
      <c r="LF168" s="12"/>
      <c r="LG168" s="12"/>
      <c r="LH168" s="12"/>
      <c r="LI168" s="12"/>
      <c r="LJ168" s="12"/>
      <c r="LK168" s="12"/>
      <c r="LL168" s="12"/>
      <c r="LM168" s="12"/>
      <c r="LN168" s="12"/>
      <c r="LO168" s="12"/>
      <c r="LP168" s="12"/>
      <c r="LQ168" s="12"/>
      <c r="LR168" s="12"/>
      <c r="LS168" s="12"/>
      <c r="LT168" s="12"/>
      <c r="LU168" s="12"/>
      <c r="LV168" s="12"/>
      <c r="LW168" s="12"/>
      <c r="LX168" s="12"/>
      <c r="LY168" s="12"/>
      <c r="LZ168" s="12"/>
      <c r="MA168" s="12"/>
      <c r="MB168" s="12"/>
      <c r="MC168" s="12"/>
      <c r="MD168" s="12"/>
      <c r="ME168" s="12"/>
      <c r="MF168" s="12"/>
      <c r="MG168" s="12"/>
      <c r="MH168" s="12"/>
      <c r="MI168" s="12"/>
      <c r="MJ168" s="12"/>
      <c r="MK168" s="12"/>
      <c r="ML168" s="12"/>
      <c r="MM168" s="12"/>
      <c r="MN168" s="12"/>
      <c r="MO168" s="12"/>
      <c r="MP168" s="12"/>
      <c r="MQ168" s="12"/>
      <c r="MR168" s="12"/>
      <c r="MS168" s="12"/>
      <c r="MT168" s="12"/>
      <c r="MU168" s="12"/>
      <c r="MV168" s="12"/>
      <c r="MW168" s="12"/>
      <c r="MX168" s="12"/>
      <c r="MY168" s="12"/>
      <c r="MZ168" s="12"/>
      <c r="NA168" s="12"/>
      <c r="NB168" s="12"/>
      <c r="NC168" s="12"/>
      <c r="ND168" s="12"/>
      <c r="NE168" s="12"/>
      <c r="NF168" s="12"/>
      <c r="NG168" s="12"/>
      <c r="NH168" s="12"/>
      <c r="NI168" s="12"/>
      <c r="NJ168" s="12"/>
      <c r="NK168" s="12"/>
      <c r="NL168" s="12"/>
      <c r="NM168" s="12"/>
      <c r="NN168" s="12"/>
      <c r="NO168" s="12"/>
      <c r="NP168" s="12"/>
      <c r="NQ168" s="12"/>
      <c r="NR168" s="12"/>
      <c r="NS168" s="12"/>
      <c r="NT168" s="12"/>
      <c r="NU168" s="12"/>
      <c r="NV168" s="12"/>
      <c r="NW168" s="12"/>
      <c r="NX168" s="12"/>
      <c r="NY168" s="12"/>
      <c r="NZ168" s="12"/>
      <c r="OA168" s="12"/>
      <c r="OB168" s="12"/>
      <c r="OC168" s="12"/>
      <c r="OD168" s="12"/>
      <c r="OE168" s="12"/>
      <c r="OF168" s="12"/>
      <c r="OG168" s="12"/>
      <c r="OH168" s="12"/>
      <c r="OI168" s="12"/>
      <c r="OJ168" s="12"/>
      <c r="OK168" s="12"/>
      <c r="OL168" s="12"/>
      <c r="OM168" s="12"/>
      <c r="ON168" s="12"/>
      <c r="OO168" s="12"/>
      <c r="OP168" s="12"/>
      <c r="OQ168" s="12"/>
      <c r="OR168" s="12"/>
      <c r="OS168" s="12"/>
      <c r="OT168" s="12"/>
      <c r="OU168" s="12"/>
      <c r="OV168" s="12"/>
      <c r="OW168" s="12"/>
      <c r="OX168" s="12"/>
      <c r="OY168" s="12"/>
      <c r="OZ168" s="12"/>
      <c r="PA168" s="12"/>
      <c r="PB168" s="12"/>
      <c r="PC168" s="12"/>
      <c r="PD168" s="12"/>
      <c r="PE168" s="12"/>
      <c r="PF168" s="12"/>
      <c r="PG168" s="12"/>
      <c r="PH168" s="12"/>
      <c r="PI168" s="12"/>
      <c r="PJ168" s="12"/>
      <c r="PK168" s="12"/>
      <c r="PL168" s="12"/>
      <c r="PM168" s="12"/>
      <c r="PN168" s="12"/>
      <c r="PO168" s="12"/>
      <c r="PP168" s="12"/>
      <c r="PQ168" s="12"/>
      <c r="PR168" s="12"/>
      <c r="PS168" s="12"/>
      <c r="PT168" s="12"/>
      <c r="PU168" s="12"/>
      <c r="PV168" s="12"/>
      <c r="PW168" s="12"/>
      <c r="PX168" s="12"/>
      <c r="PY168" s="12"/>
      <c r="PZ168" s="12"/>
      <c r="QA168" s="12"/>
      <c r="QB168" s="12"/>
      <c r="QC168" s="12"/>
      <c r="QD168" s="12"/>
      <c r="QE168" s="12"/>
      <c r="QF168" s="12"/>
      <c r="QG168" s="12"/>
      <c r="QH168" s="12"/>
      <c r="QI168" s="12"/>
      <c r="QJ168" s="12"/>
      <c r="QK168" s="12"/>
      <c r="QL168" s="12"/>
      <c r="QM168" s="12"/>
      <c r="QN168" s="12"/>
      <c r="QO168" s="12"/>
      <c r="QP168" s="12"/>
      <c r="QQ168" s="12"/>
      <c r="QR168" s="12"/>
      <c r="QS168" s="12"/>
      <c r="QT168" s="12"/>
      <c r="QU168" s="12"/>
      <c r="QV168" s="12"/>
      <c r="QW168" s="12"/>
      <c r="QX168" s="12"/>
      <c r="QY168" s="12"/>
      <c r="QZ168" s="12"/>
      <c r="RA168" s="12"/>
      <c r="RB168" s="12"/>
      <c r="RC168" s="12"/>
      <c r="RD168" s="12"/>
      <c r="RE168" s="12"/>
      <c r="RF168" s="12"/>
      <c r="RG168" s="12"/>
      <c r="RH168" s="12"/>
      <c r="RI168" s="12"/>
      <c r="RJ168" s="12"/>
      <c r="RK168" s="12"/>
      <c r="RL168" s="12"/>
      <c r="RM168" s="12"/>
      <c r="RN168" s="12"/>
      <c r="RO168" s="12"/>
      <c r="RP168" s="12"/>
      <c r="RQ168" s="12"/>
      <c r="RR168" s="12"/>
      <c r="RS168" s="12"/>
      <c r="RT168" s="12"/>
      <c r="RU168" s="12"/>
      <c r="RV168" s="12"/>
      <c r="RW168" s="12"/>
      <c r="RX168" s="12"/>
      <c r="RY168" s="12"/>
      <c r="RZ168" s="12"/>
      <c r="SA168" s="12"/>
      <c r="SB168" s="12"/>
      <c r="SC168" s="12"/>
      <c r="SD168" s="12"/>
      <c r="SE168" s="12"/>
      <c r="SF168" s="12"/>
      <c r="SG168" s="12"/>
      <c r="SH168" s="12"/>
      <c r="SI168" s="12"/>
      <c r="SJ168" s="12"/>
      <c r="SK168" s="12"/>
      <c r="SL168" s="12"/>
      <c r="SM168" s="12"/>
      <c r="SN168" s="12"/>
      <c r="SO168" s="12"/>
      <c r="SP168" s="12"/>
      <c r="SQ168" s="12"/>
      <c r="SR168" s="12"/>
      <c r="SS168" s="12"/>
      <c r="ST168" s="12"/>
      <c r="SU168" s="12"/>
      <c r="SV168" s="12"/>
      <c r="SW168" s="12"/>
      <c r="SX168" s="12"/>
      <c r="SY168" s="12"/>
      <c r="SZ168" s="12"/>
      <c r="TA168" s="12"/>
      <c r="TB168" s="12"/>
      <c r="TC168" s="12"/>
      <c r="TD168" s="12"/>
      <c r="TE168" s="12"/>
      <c r="TF168" s="12"/>
      <c r="TG168" s="12"/>
      <c r="TH168" s="12"/>
      <c r="TI168" s="12"/>
      <c r="TJ168" s="12"/>
      <c r="TK168" s="12"/>
      <c r="TL168" s="12"/>
      <c r="TM168" s="12"/>
      <c r="TN168" s="12"/>
      <c r="TO168" s="12"/>
      <c r="TP168" s="12"/>
      <c r="TQ168" s="12"/>
      <c r="TR168" s="12"/>
      <c r="TS168" s="12"/>
      <c r="TT168" s="12"/>
      <c r="TU168" s="12"/>
      <c r="TV168" s="12"/>
      <c r="TW168" s="12"/>
      <c r="TX168" s="12"/>
      <c r="TY168" s="12"/>
      <c r="TZ168" s="12"/>
      <c r="UA168" s="12"/>
      <c r="UB168" s="12"/>
      <c r="UC168" s="12"/>
      <c r="UD168" s="12"/>
      <c r="UE168" s="12"/>
      <c r="UF168" s="12"/>
      <c r="UG168" s="12"/>
      <c r="UH168" s="12"/>
      <c r="UI168" s="12"/>
      <c r="UJ168" s="12"/>
      <c r="UK168" s="12"/>
      <c r="UL168" s="12"/>
      <c r="UM168" s="12"/>
      <c r="UN168" s="12"/>
      <c r="UO168" s="12"/>
      <c r="UP168" s="12"/>
      <c r="UQ168" s="12"/>
      <c r="UR168" s="12"/>
      <c r="US168" s="12"/>
      <c r="UT168" s="12"/>
      <c r="UU168" s="12"/>
      <c r="UV168" s="12"/>
      <c r="UW168" s="12"/>
      <c r="UX168" s="12"/>
      <c r="UY168" s="12"/>
      <c r="UZ168" s="12"/>
      <c r="VA168" s="12"/>
      <c r="VB168" s="12"/>
      <c r="VC168" s="12"/>
      <c r="VD168" s="12"/>
      <c r="VE168" s="12"/>
      <c r="VF168" s="12"/>
      <c r="VG168" s="12"/>
      <c r="VH168" s="12"/>
      <c r="VI168" s="12"/>
      <c r="VJ168" s="12"/>
      <c r="VK168" s="12"/>
      <c r="VL168" s="12"/>
      <c r="VM168" s="12"/>
      <c r="VN168" s="12"/>
      <c r="VO168" s="12"/>
      <c r="VP168" s="12"/>
      <c r="VQ168" s="12"/>
      <c r="VR168" s="12"/>
      <c r="VS168" s="12"/>
      <c r="VT168" s="12"/>
      <c r="VU168" s="12"/>
      <c r="VV168" s="12"/>
      <c r="VW168" s="12"/>
      <c r="VX168" s="12"/>
      <c r="VY168" s="12"/>
      <c r="VZ168" s="12"/>
      <c r="WA168" s="12"/>
      <c r="WB168" s="12"/>
      <c r="WC168" s="12"/>
      <c r="WD168" s="12"/>
      <c r="WE168" s="12"/>
      <c r="WF168" s="12"/>
      <c r="WG168" s="12"/>
      <c r="WH168" s="12"/>
      <c r="WI168" s="12"/>
      <c r="WJ168" s="12"/>
      <c r="WK168" s="12"/>
      <c r="WL168" s="12"/>
      <c r="WM168" s="12"/>
      <c r="WN168" s="12"/>
      <c r="WO168" s="12"/>
      <c r="WP168" s="12"/>
      <c r="WQ168" s="12"/>
      <c r="WR168" s="12"/>
      <c r="WS168" s="12"/>
      <c r="WT168" s="12"/>
      <c r="WU168" s="12"/>
      <c r="WV168" s="12"/>
      <c r="WW168" s="12"/>
      <c r="WX168" s="12"/>
      <c r="WY168" s="12"/>
      <c r="WZ168" s="12"/>
      <c r="XA168" s="12"/>
      <c r="XB168" s="12"/>
      <c r="XC168" s="12"/>
      <c r="XD168" s="12"/>
      <c r="XE168" s="12"/>
      <c r="XF168" s="12"/>
      <c r="XG168" s="12"/>
      <c r="XH168" s="12"/>
      <c r="XI168" s="12"/>
      <c r="XJ168" s="12"/>
      <c r="XK168" s="12"/>
      <c r="XL168" s="12"/>
      <c r="XM168" s="12"/>
      <c r="XN168" s="12"/>
      <c r="XO168" s="12"/>
      <c r="XP168" s="12"/>
      <c r="XQ168" s="12"/>
      <c r="XR168" s="12"/>
      <c r="XS168" s="12"/>
      <c r="XT168" s="12"/>
      <c r="XU168" s="12"/>
      <c r="XV168" s="12"/>
      <c r="XW168" s="12"/>
      <c r="XX168" s="12"/>
      <c r="XY168" s="12"/>
      <c r="XZ168" s="12"/>
      <c r="YA168" s="12"/>
      <c r="YB168" s="12"/>
      <c r="YC168" s="12"/>
      <c r="YD168" s="12"/>
      <c r="YE168" s="12"/>
      <c r="YF168" s="12"/>
      <c r="YG168" s="12"/>
      <c r="YH168" s="12"/>
      <c r="YI168" s="12"/>
      <c r="YJ168" s="12"/>
      <c r="YK168" s="12"/>
      <c r="YL168" s="12"/>
      <c r="YM168" s="12"/>
      <c r="YN168" s="12"/>
      <c r="YO168" s="12"/>
      <c r="YP168" s="12"/>
      <c r="YQ168" s="12"/>
      <c r="YR168" s="12"/>
      <c r="YS168" s="12"/>
      <c r="YT168" s="12"/>
      <c r="YU168" s="12"/>
      <c r="YV168" s="12"/>
      <c r="YW168" s="12"/>
      <c r="YX168" s="12"/>
      <c r="YY168" s="12"/>
      <c r="YZ168" s="12"/>
      <c r="ZA168" s="12"/>
      <c r="ZB168" s="12"/>
      <c r="ZC168" s="12"/>
      <c r="ZD168" s="12"/>
      <c r="ZE168" s="12"/>
      <c r="ZF168" s="12"/>
      <c r="ZG168" s="12"/>
      <c r="ZH168" s="12"/>
      <c r="ZI168" s="12"/>
      <c r="ZJ168" s="12"/>
      <c r="ZK168" s="12"/>
      <c r="ZL168" s="12"/>
      <c r="ZM168" s="12"/>
      <c r="ZN168" s="12"/>
      <c r="ZO168" s="12"/>
      <c r="ZP168" s="12"/>
      <c r="ZQ168" s="12"/>
      <c r="ZR168" s="12"/>
      <c r="ZS168" s="12"/>
      <c r="ZT168" s="12"/>
      <c r="ZU168" s="12"/>
      <c r="ZV168" s="12"/>
      <c r="ZW168" s="12"/>
      <c r="ZX168" s="12"/>
      <c r="ZY168" s="12"/>
      <c r="ZZ168" s="12"/>
      <c r="AAA168" s="12"/>
      <c r="AAB168" s="12"/>
      <c r="AAC168" s="12"/>
      <c r="AAD168" s="12"/>
      <c r="AAE168" s="12"/>
      <c r="AAF168" s="12"/>
      <c r="AAG168" s="12"/>
      <c r="AAH168" s="12"/>
      <c r="AAI168" s="12"/>
      <c r="AAJ168" s="12"/>
      <c r="AAK168" s="12"/>
      <c r="AAL168" s="12"/>
      <c r="AAM168" s="12"/>
      <c r="AAN168" s="12"/>
      <c r="AAO168" s="12"/>
      <c r="AAP168" s="12"/>
      <c r="AAQ168" s="12"/>
      <c r="AAR168" s="12"/>
      <c r="AAS168" s="12"/>
      <c r="AAT168" s="12"/>
      <c r="AAU168" s="12"/>
      <c r="AAV168" s="12"/>
      <c r="AAW168" s="12"/>
      <c r="AAX168" s="12"/>
      <c r="AAY168" s="12"/>
      <c r="AAZ168" s="12"/>
      <c r="ABA168" s="12"/>
      <c r="ABB168" s="12"/>
      <c r="ABC168" s="12"/>
      <c r="ABD168" s="12"/>
      <c r="ABE168" s="12"/>
      <c r="ABF168" s="12"/>
      <c r="ABG168" s="12"/>
      <c r="ABH168" s="12"/>
      <c r="ABI168" s="12"/>
      <c r="ABJ168" s="12"/>
      <c r="ABK168" s="12"/>
      <c r="ABL168" s="12"/>
      <c r="ABM168" s="12"/>
      <c r="ABN168" s="12"/>
      <c r="ABO168" s="12"/>
      <c r="ABP168" s="12"/>
      <c r="ABQ168" s="12"/>
      <c r="ABR168" s="12"/>
      <c r="ABS168" s="12"/>
      <c r="ABT168" s="12"/>
      <c r="ABU168" s="12"/>
      <c r="ABV168" s="12"/>
      <c r="ABW168" s="12"/>
      <c r="ABX168" s="12"/>
      <c r="ABY168" s="12"/>
      <c r="ABZ168" s="12"/>
      <c r="ACA168" s="12"/>
      <c r="ACB168" s="12"/>
      <c r="ACC168" s="12"/>
      <c r="ACD168" s="12"/>
      <c r="ACE168" s="12"/>
      <c r="ACF168" s="12"/>
      <c r="ACG168" s="12"/>
      <c r="ACH168" s="12"/>
      <c r="ACI168" s="12"/>
      <c r="ACJ168" s="12"/>
      <c r="ACK168" s="12"/>
      <c r="ACL168" s="12"/>
      <c r="ACM168" s="12"/>
      <c r="ACN168" s="12"/>
      <c r="ACO168" s="12"/>
      <c r="ACP168" s="12"/>
      <c r="ACQ168" s="12"/>
      <c r="ACR168" s="12"/>
      <c r="ACS168" s="12"/>
      <c r="ACT168" s="12"/>
      <c r="ACU168" s="12"/>
      <c r="ACV168" s="12"/>
      <c r="ACW168" s="12"/>
      <c r="ACX168" s="12"/>
      <c r="ACY168" s="12"/>
      <c r="ACZ168" s="12"/>
      <c r="ADA168" s="12"/>
      <c r="ADB168" s="12"/>
      <c r="ADC168" s="12"/>
      <c r="ADD168" s="12"/>
      <c r="ADE168" s="12"/>
      <c r="ADF168" s="12"/>
      <c r="ADG168" s="12"/>
      <c r="ADH168" s="12"/>
      <c r="ADI168" s="12"/>
      <c r="ADJ168" s="12"/>
      <c r="ADK168" s="12"/>
      <c r="ADL168" s="12"/>
      <c r="ADM168" s="12"/>
      <c r="ADN168" s="12"/>
      <c r="ADO168" s="12"/>
      <c r="ADP168" s="12"/>
      <c r="ADQ168" s="12"/>
      <c r="ADR168" s="12"/>
      <c r="ADS168" s="12"/>
      <c r="ADT168" s="12"/>
      <c r="ADU168" s="12"/>
      <c r="ADV168" s="12"/>
      <c r="ADW168" s="12"/>
      <c r="ADX168" s="12"/>
      <c r="ADY168" s="12"/>
      <c r="ADZ168" s="12"/>
      <c r="AEA168" s="12"/>
      <c r="AEB168" s="12"/>
      <c r="AEC168" s="12"/>
      <c r="AED168" s="12"/>
      <c r="AEE168" s="12"/>
      <c r="AEF168" s="12"/>
      <c r="AEG168" s="12"/>
      <c r="AEH168" s="12"/>
      <c r="AEI168" s="12"/>
      <c r="AEJ168" s="12"/>
      <c r="AEK168" s="12"/>
      <c r="AEL168" s="12"/>
      <c r="AEM168" s="12"/>
      <c r="AEN168" s="12"/>
      <c r="AEO168" s="12"/>
      <c r="AEP168" s="12"/>
      <c r="AEQ168" s="12"/>
      <c r="AER168" s="12"/>
      <c r="AES168" s="12"/>
      <c r="AET168" s="12"/>
      <c r="AEU168" s="12"/>
      <c r="AEV168" s="12"/>
      <c r="AEW168" s="12"/>
      <c r="AEX168" s="12"/>
      <c r="AEY168" s="12"/>
      <c r="AEZ168" s="12"/>
      <c r="AFA168" s="12"/>
      <c r="AFB168" s="12"/>
      <c r="AFC168" s="12"/>
      <c r="AFD168" s="12"/>
      <c r="AFE168" s="12"/>
      <c r="AFF168" s="12"/>
      <c r="AFG168" s="12"/>
      <c r="AFH168" s="12"/>
      <c r="AFI168" s="12"/>
      <c r="AFJ168" s="12"/>
      <c r="AFK168" s="12"/>
      <c r="AFL168" s="12"/>
      <c r="AFM168" s="12"/>
      <c r="AFN168" s="12"/>
      <c r="AFO168" s="12"/>
      <c r="AFP168" s="12"/>
      <c r="AFQ168" s="12"/>
      <c r="AFR168" s="12"/>
      <c r="AFS168" s="12"/>
      <c r="AFT168" s="12"/>
      <c r="AFU168" s="12"/>
      <c r="AFV168" s="12"/>
      <c r="AFW168" s="12"/>
      <c r="AFX168" s="12"/>
      <c r="AFY168" s="12"/>
      <c r="AFZ168" s="12"/>
      <c r="AGA168" s="12"/>
      <c r="AGB168" s="12"/>
      <c r="AGC168" s="12"/>
      <c r="AGD168" s="12"/>
      <c r="AGE168" s="12"/>
      <c r="AGF168" s="12"/>
      <c r="AGG168" s="12"/>
      <c r="AGH168" s="12"/>
      <c r="AGI168" s="12"/>
      <c r="AGJ168" s="12"/>
      <c r="AGK168" s="12"/>
      <c r="AGL168" s="12"/>
      <c r="AGM168" s="12"/>
      <c r="AGN168" s="12"/>
      <c r="AGO168" s="12"/>
      <c r="AGP168" s="12"/>
      <c r="AGQ168" s="12"/>
      <c r="AGR168" s="12"/>
      <c r="AGS168" s="12"/>
      <c r="AGT168" s="12"/>
      <c r="AGU168" s="12"/>
      <c r="AGV168" s="12"/>
      <c r="AGW168" s="12"/>
      <c r="AGX168" s="12"/>
      <c r="AGY168" s="12"/>
      <c r="AGZ168" s="12"/>
      <c r="AHA168" s="12"/>
      <c r="AHB168" s="12"/>
      <c r="AHC168" s="12"/>
      <c r="AHD168" s="12"/>
      <c r="AHE168" s="12"/>
      <c r="AHF168" s="12"/>
      <c r="AHG168" s="12"/>
      <c r="AHH168" s="12"/>
      <c r="AHI168" s="12"/>
      <c r="AHJ168" s="12"/>
      <c r="AHK168" s="12"/>
      <c r="AHL168" s="12"/>
      <c r="AHM168" s="12"/>
      <c r="AHN168" s="12"/>
      <c r="AHO168" s="12"/>
      <c r="AHP168" s="12"/>
      <c r="AHQ168" s="12"/>
      <c r="AHR168" s="12"/>
      <c r="AHS168" s="12"/>
      <c r="AHT168" s="12"/>
      <c r="AHU168" s="12"/>
      <c r="AHV168" s="12"/>
      <c r="AHW168" s="12"/>
      <c r="AHX168" s="12"/>
      <c r="AHY168" s="12"/>
      <c r="AHZ168" s="12"/>
      <c r="AIA168" s="12"/>
      <c r="AIB168" s="12"/>
      <c r="AIC168" s="12"/>
      <c r="AID168" s="12"/>
      <c r="AIE168" s="12"/>
      <c r="AIF168" s="12"/>
      <c r="AIG168" s="12"/>
      <c r="AIH168" s="12"/>
      <c r="AII168" s="12"/>
      <c r="AIJ168" s="12"/>
      <c r="AIK168" s="12"/>
      <c r="AIL168" s="12"/>
      <c r="AIM168" s="12"/>
      <c r="AIN168" s="12"/>
      <c r="AIO168" s="12"/>
      <c r="AIP168" s="12"/>
      <c r="AIQ168" s="12"/>
      <c r="AIR168" s="12"/>
      <c r="AIS168" s="12"/>
      <c r="AIT168" s="12"/>
      <c r="AIU168" s="12"/>
      <c r="AIV168" s="12"/>
      <c r="AIW168" s="12"/>
      <c r="AIX168" s="12"/>
      <c r="AIY168" s="12"/>
      <c r="AIZ168" s="12"/>
      <c r="AJA168" s="12"/>
      <c r="AJB168" s="12"/>
      <c r="AJC168" s="12"/>
      <c r="AJD168" s="12"/>
      <c r="AJE168" s="12"/>
      <c r="AJF168" s="12"/>
      <c r="AJG168" s="12"/>
      <c r="AJH168" s="12"/>
      <c r="AJI168" s="12"/>
      <c r="AJJ168" s="12"/>
      <c r="AJK168" s="12"/>
      <c r="AJL168" s="12"/>
      <c r="AJM168" s="12"/>
      <c r="AJN168" s="12"/>
      <c r="AJO168" s="12"/>
      <c r="AJP168" s="12"/>
      <c r="AJQ168" s="12"/>
      <c r="AJR168" s="12"/>
      <c r="AJS168" s="12"/>
      <c r="AJT168" s="12"/>
      <c r="AJU168" s="12"/>
      <c r="AJV168" s="12"/>
      <c r="AJW168" s="12"/>
      <c r="AJX168" s="12"/>
      <c r="AJY168" s="12"/>
      <c r="AJZ168" s="12"/>
      <c r="AKA168" s="12"/>
      <c r="AKB168" s="12"/>
      <c r="AKC168" s="12"/>
      <c r="AKD168" s="12"/>
      <c r="AKE168" s="12"/>
      <c r="AKF168" s="12"/>
      <c r="AKG168" s="12"/>
      <c r="AKH168" s="12"/>
      <c r="AKI168" s="12"/>
      <c r="AKJ168" s="12"/>
      <c r="AKK168" s="12"/>
      <c r="AKL168" s="12"/>
      <c r="AKM168" s="12"/>
      <c r="AKN168" s="12"/>
      <c r="AKO168" s="12"/>
      <c r="AKP168" s="12"/>
      <c r="AKQ168" s="12"/>
      <c r="AKR168" s="12"/>
      <c r="AKS168" s="12"/>
      <c r="AKT168" s="12"/>
      <c r="AKU168" s="12"/>
      <c r="AKV168" s="12"/>
      <c r="AKW168" s="12"/>
      <c r="AKX168" s="12"/>
      <c r="AKY168" s="12"/>
      <c r="AKZ168" s="12"/>
      <c r="ALA168" s="12"/>
      <c r="ALB168" s="12"/>
      <c r="ALC168" s="12"/>
      <c r="ALD168" s="12"/>
      <c r="ALE168" s="12"/>
      <c r="ALF168" s="12"/>
      <c r="ALG168" s="12"/>
      <c r="ALH168" s="12"/>
      <c r="ALI168" s="12"/>
      <c r="ALJ168" s="12"/>
      <c r="ALK168" s="12"/>
      <c r="ALL168" s="12"/>
      <c r="ALM168" s="12"/>
      <c r="ALN168" s="12"/>
      <c r="ALO168" s="12"/>
      <c r="ALP168" s="12"/>
      <c r="ALQ168" s="12"/>
      <c r="ALR168" s="12"/>
      <c r="ALS168" s="12"/>
      <c r="ALT168" s="12"/>
      <c r="ALU168" s="12"/>
      <c r="ALV168" s="12"/>
      <c r="ALW168" s="12"/>
      <c r="ALX168" s="12"/>
      <c r="ALY168" s="12"/>
      <c r="ALZ168" s="12"/>
      <c r="AMA168" s="12"/>
      <c r="AMB168" s="12"/>
      <c r="AMC168" s="12"/>
      <c r="AMD168" s="12"/>
      <c r="AME168" s="12"/>
      <c r="AMF168" s="12"/>
      <c r="AMG168" s="12"/>
      <c r="AMH168" s="12"/>
      <c r="AMI168" s="12"/>
      <c r="AMJ168" s="12"/>
      <c r="AMK168" s="12"/>
      <c r="AML168" s="12"/>
      <c r="AMM168" s="12"/>
      <c r="AMN168" s="12"/>
      <c r="AMO168" s="12"/>
      <c r="AMP168" s="12"/>
      <c r="AMQ168" s="12"/>
      <c r="AMR168" s="12"/>
      <c r="AMS168" s="12"/>
      <c r="AMT168" s="12"/>
      <c r="AMU168" s="12"/>
      <c r="AMV168" s="12"/>
      <c r="AMW168" s="12"/>
      <c r="AMX168" s="12"/>
      <c r="AMY168" s="12"/>
      <c r="AMZ168" s="12"/>
      <c r="ANA168" s="12"/>
      <c r="ANB168" s="12"/>
      <c r="ANC168" s="12"/>
      <c r="AND168" s="12"/>
      <c r="ANE168" s="12"/>
      <c r="ANF168" s="12"/>
      <c r="ANG168" s="12"/>
      <c r="ANH168" s="12"/>
      <c r="ANI168" s="12"/>
      <c r="ANJ168" s="12"/>
      <c r="ANK168" s="12"/>
      <c r="ANL168" s="12"/>
      <c r="ANM168" s="12"/>
      <c r="ANN168" s="12"/>
      <c r="ANO168" s="12"/>
      <c r="ANP168" s="12"/>
      <c r="ANQ168" s="12"/>
      <c r="ANR168" s="12"/>
      <c r="ANS168" s="12"/>
      <c r="ANT168" s="12"/>
      <c r="ANU168" s="12"/>
      <c r="ANV168" s="12"/>
      <c r="ANW168" s="12"/>
      <c r="ANX168" s="12"/>
      <c r="ANY168" s="12"/>
      <c r="ANZ168" s="12"/>
      <c r="AOA168" s="12"/>
      <c r="AOB168" s="12"/>
      <c r="AOC168" s="12"/>
      <c r="AOD168" s="12"/>
      <c r="AOE168" s="12"/>
      <c r="AOF168" s="12"/>
      <c r="AOG168" s="12"/>
      <c r="AOH168" s="12"/>
      <c r="AOI168" s="12"/>
      <c r="AOJ168" s="12"/>
      <c r="AOK168" s="12"/>
      <c r="AOL168" s="12"/>
      <c r="AOM168" s="12"/>
      <c r="AON168" s="12"/>
      <c r="AOO168" s="12"/>
      <c r="AOP168" s="12"/>
      <c r="AOQ168" s="12"/>
      <c r="AOR168" s="12"/>
      <c r="AOS168" s="12"/>
      <c r="AOT168" s="12"/>
      <c r="AOU168" s="12"/>
      <c r="AOV168" s="12"/>
      <c r="AOW168" s="12"/>
      <c r="AOX168" s="12"/>
      <c r="AOY168" s="12"/>
      <c r="AOZ168" s="12"/>
      <c r="APA168" s="12"/>
      <c r="APB168" s="12"/>
      <c r="APC168" s="12"/>
      <c r="APD168" s="12"/>
      <c r="APE168" s="12"/>
      <c r="APF168" s="12"/>
      <c r="APG168" s="12"/>
      <c r="APH168" s="12"/>
      <c r="API168" s="12"/>
      <c r="APJ168" s="12"/>
      <c r="APK168" s="12"/>
      <c r="APL168" s="12"/>
      <c r="APM168" s="12"/>
      <c r="APN168" s="12"/>
      <c r="APO168" s="12"/>
      <c r="APP168" s="12"/>
      <c r="APQ168" s="12"/>
      <c r="APR168" s="12"/>
      <c r="APS168" s="12"/>
      <c r="APT168" s="12"/>
      <c r="APU168" s="12"/>
      <c r="APV168" s="12"/>
      <c r="APW168" s="12"/>
      <c r="APX168" s="12"/>
      <c r="APY168" s="12"/>
      <c r="APZ168" s="12"/>
      <c r="AQA168" s="12"/>
      <c r="AQB168" s="12"/>
      <c r="AQC168" s="12"/>
      <c r="AQD168" s="12"/>
      <c r="AQE168" s="12"/>
      <c r="AQF168" s="12"/>
      <c r="AQG168" s="12"/>
      <c r="AQH168" s="12"/>
      <c r="AQI168" s="12"/>
      <c r="AQJ168" s="12"/>
      <c r="AQK168" s="12"/>
      <c r="AQL168" s="12"/>
      <c r="AQM168" s="12"/>
      <c r="AQN168" s="12"/>
      <c r="AQO168" s="12"/>
      <c r="AQP168" s="12"/>
      <c r="AQQ168" s="12"/>
      <c r="AQR168" s="12"/>
      <c r="AQS168" s="12"/>
      <c r="AQT168" s="12"/>
      <c r="AQU168" s="12"/>
      <c r="AQV168" s="12"/>
      <c r="AQW168" s="12"/>
      <c r="AQX168" s="12"/>
      <c r="AQY168" s="12"/>
      <c r="AQZ168" s="12"/>
      <c r="ARA168" s="12"/>
      <c r="ARB168" s="12"/>
      <c r="ARC168" s="12"/>
      <c r="ARD168" s="12"/>
      <c r="ARE168" s="12"/>
      <c r="ARF168" s="12"/>
      <c r="ARG168" s="12"/>
      <c r="ARH168" s="12"/>
      <c r="ARI168" s="12"/>
      <c r="ARJ168" s="12"/>
      <c r="ARK168" s="12"/>
      <c r="ARL168" s="12"/>
      <c r="ARM168" s="12"/>
      <c r="ARN168" s="12"/>
      <c r="ARO168" s="12"/>
      <c r="ARP168" s="12"/>
      <c r="ARQ168" s="12"/>
      <c r="ARR168" s="12"/>
      <c r="ARS168" s="12"/>
      <c r="ART168" s="12"/>
      <c r="ARU168" s="12"/>
      <c r="ARV168" s="12"/>
      <c r="ARW168" s="12"/>
      <c r="ARX168" s="12"/>
      <c r="ARY168" s="12"/>
      <c r="ARZ168" s="12"/>
      <c r="ASA168" s="12"/>
      <c r="ASB168" s="12"/>
      <c r="ASC168" s="12"/>
      <c r="ASD168" s="12"/>
      <c r="ASE168" s="12"/>
      <c r="ASF168" s="12"/>
      <c r="ASG168" s="12"/>
      <c r="ASH168" s="12"/>
      <c r="ASI168" s="12"/>
      <c r="ASJ168" s="12"/>
      <c r="ASK168" s="12"/>
      <c r="ASL168" s="12"/>
      <c r="ASM168" s="12"/>
      <c r="ASN168" s="12"/>
      <c r="ASO168" s="12"/>
      <c r="ASP168" s="12"/>
      <c r="ASQ168" s="12"/>
      <c r="ASR168" s="12"/>
      <c r="ASS168" s="12"/>
      <c r="AST168" s="12"/>
      <c r="ASU168" s="12"/>
      <c r="ASV168" s="12"/>
      <c r="ASW168" s="12"/>
      <c r="ASX168" s="12"/>
      <c r="ASY168" s="12"/>
      <c r="ASZ168" s="12"/>
      <c r="ATA168" s="12"/>
      <c r="ATB168" s="12"/>
      <c r="ATC168" s="12"/>
      <c r="ATD168" s="12"/>
      <c r="ATE168" s="12"/>
      <c r="ATF168" s="12"/>
      <c r="ATG168" s="12"/>
      <c r="ATH168" s="12"/>
      <c r="ATI168" s="12"/>
      <c r="ATJ168" s="12"/>
      <c r="ATK168" s="12"/>
      <c r="ATL168" s="12"/>
      <c r="ATM168" s="12"/>
      <c r="ATN168" s="12"/>
      <c r="ATO168" s="12"/>
      <c r="ATP168" s="12"/>
      <c r="ATQ168" s="12"/>
      <c r="ATR168" s="12"/>
      <c r="ATS168" s="12"/>
      <c r="ATT168" s="12"/>
      <c r="ATU168" s="12"/>
      <c r="ATV168" s="12"/>
      <c r="ATW168" s="12"/>
      <c r="ATX168" s="12"/>
      <c r="ATY168" s="12"/>
      <c r="ATZ168" s="12"/>
      <c r="AUA168" s="12"/>
      <c r="AUB168" s="12"/>
      <c r="AUC168" s="12"/>
      <c r="AUD168" s="12"/>
      <c r="AUE168" s="12"/>
      <c r="AUF168" s="12"/>
      <c r="AUG168" s="12"/>
      <c r="AUH168" s="12"/>
      <c r="AUI168" s="12"/>
      <c r="AUJ168" s="12"/>
      <c r="AUK168" s="12"/>
      <c r="AUL168" s="12"/>
      <c r="AUM168" s="12"/>
      <c r="AUN168" s="12"/>
      <c r="AUO168" s="12"/>
      <c r="AUP168" s="12"/>
      <c r="AUQ168" s="12"/>
      <c r="AUR168" s="12"/>
      <c r="AUS168" s="12"/>
      <c r="AUT168" s="12"/>
      <c r="AUU168" s="12"/>
      <c r="AUV168" s="12"/>
      <c r="AUW168" s="12"/>
      <c r="AUX168" s="12"/>
      <c r="AUY168" s="12"/>
      <c r="AUZ168" s="12"/>
      <c r="AVA168" s="12"/>
      <c r="AVB168" s="12"/>
      <c r="AVC168" s="12"/>
      <c r="AVD168" s="12"/>
      <c r="AVE168" s="12"/>
      <c r="AVF168" s="12"/>
      <c r="AVG168" s="12"/>
      <c r="AVH168" s="12"/>
      <c r="AVI168" s="12"/>
      <c r="AVJ168" s="12"/>
      <c r="AVK168" s="12"/>
      <c r="AVL168" s="12"/>
      <c r="AVM168" s="12"/>
      <c r="AVN168" s="12"/>
      <c r="AVO168" s="12"/>
      <c r="AVP168" s="12"/>
      <c r="AVQ168" s="12"/>
      <c r="AVR168" s="12"/>
      <c r="AVS168" s="12"/>
      <c r="AVT168" s="12"/>
      <c r="AVU168" s="12"/>
      <c r="AVV168" s="12"/>
      <c r="AVW168" s="12"/>
      <c r="AVX168" s="12"/>
      <c r="AVY168" s="12"/>
      <c r="AVZ168" s="12"/>
      <c r="AWA168" s="12"/>
      <c r="AWB168" s="12"/>
      <c r="AWC168" s="12"/>
      <c r="AWD168" s="12"/>
      <c r="AWE168" s="12"/>
      <c r="AWF168" s="12"/>
      <c r="AWG168" s="12"/>
      <c r="AWH168" s="12"/>
      <c r="AWI168" s="12"/>
      <c r="AWJ168" s="12"/>
      <c r="AWK168" s="12"/>
      <c r="AWL168" s="12"/>
      <c r="AWM168" s="12"/>
      <c r="AWN168" s="12"/>
      <c r="AWO168" s="12"/>
      <c r="AWP168" s="12"/>
      <c r="AWQ168" s="12"/>
      <c r="AWR168" s="12"/>
      <c r="AWS168" s="12"/>
      <c r="AWT168" s="12"/>
      <c r="AWU168" s="12"/>
      <c r="AWV168" s="12"/>
      <c r="AWW168" s="12"/>
      <c r="AWX168" s="12"/>
      <c r="AWY168" s="12"/>
      <c r="AWZ168" s="12"/>
      <c r="AXA168" s="12"/>
      <c r="AXB168" s="12"/>
      <c r="AXC168" s="12"/>
      <c r="AXD168" s="12"/>
      <c r="AXE168" s="12"/>
      <c r="AXF168" s="12"/>
      <c r="AXG168" s="12"/>
      <c r="AXH168" s="12"/>
      <c r="AXI168" s="12"/>
      <c r="AXJ168" s="12"/>
      <c r="AXK168" s="12"/>
      <c r="AXL168" s="12"/>
      <c r="AXM168" s="12"/>
      <c r="AXN168" s="12"/>
      <c r="AXO168" s="12"/>
      <c r="AXP168" s="12"/>
      <c r="AXQ168" s="12"/>
      <c r="AXR168" s="12"/>
      <c r="AXS168" s="12"/>
      <c r="AXT168" s="12"/>
      <c r="AXU168" s="12"/>
      <c r="AXV168" s="12"/>
      <c r="AXW168" s="12"/>
      <c r="AXX168" s="12"/>
      <c r="AXY168" s="12"/>
      <c r="AXZ168" s="12"/>
      <c r="AYA168" s="12"/>
      <c r="AYB168" s="12"/>
      <c r="AYC168" s="12"/>
      <c r="AYD168" s="12"/>
      <c r="AYE168" s="12"/>
      <c r="AYF168" s="12"/>
      <c r="AYG168" s="12"/>
      <c r="AYH168" s="12"/>
      <c r="AYI168" s="12"/>
      <c r="AYJ168" s="12"/>
      <c r="AYK168" s="12"/>
      <c r="AYL168" s="12"/>
      <c r="AYM168" s="12"/>
      <c r="AYN168" s="12"/>
      <c r="AYO168" s="12"/>
      <c r="AYP168" s="12"/>
      <c r="AYQ168" s="12"/>
      <c r="AYR168" s="12"/>
      <c r="AYS168" s="12"/>
    </row>
    <row r="169" spans="1:1345" s="13" customFormat="1" ht="14.25" x14ac:dyDescent="0.2">
      <c r="A169" s="56"/>
      <c r="B169" s="170" t="s">
        <v>89</v>
      </c>
      <c r="C169" s="171"/>
      <c r="D169" s="171"/>
      <c r="E169" s="171"/>
      <c r="F169" s="172">
        <f>F45</f>
        <v>0</v>
      </c>
      <c r="G169" s="172"/>
      <c r="H169" s="172"/>
      <c r="I169" s="172"/>
      <c r="J169" s="172">
        <f>J45</f>
        <v>0</v>
      </c>
      <c r="K169" s="172"/>
      <c r="L169" s="172"/>
      <c r="M169" s="172"/>
      <c r="N169" s="172">
        <f>N45</f>
        <v>0</v>
      </c>
      <c r="O169" s="172"/>
      <c r="P169" s="172"/>
      <c r="Q169" s="172"/>
      <c r="R169" s="172">
        <f>R45</f>
        <v>0</v>
      </c>
      <c r="S169" s="172"/>
      <c r="T169" s="172"/>
      <c r="U169" s="172"/>
      <c r="V169" s="172">
        <f>V45</f>
        <v>0</v>
      </c>
      <c r="W169" s="172"/>
      <c r="X169" s="172"/>
      <c r="Y169" s="172"/>
      <c r="Z169" s="172">
        <f>Z45</f>
        <v>0</v>
      </c>
      <c r="AA169" s="172"/>
      <c r="AB169" s="180">
        <f t="shared" si="35"/>
        <v>0</v>
      </c>
      <c r="AC169" s="179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2"/>
      <c r="ALW169" s="12"/>
      <c r="ALX169" s="12"/>
      <c r="ALY169" s="12"/>
      <c r="ALZ169" s="12"/>
      <c r="AMA169" s="12"/>
      <c r="AMB169" s="12"/>
      <c r="AMC169" s="12"/>
      <c r="AMD169" s="12"/>
      <c r="AME169" s="12"/>
      <c r="AMF169" s="12"/>
      <c r="AMG169" s="12"/>
      <c r="AMH169" s="12"/>
      <c r="AMI169" s="12"/>
      <c r="AMJ169" s="12"/>
      <c r="AMK169" s="12"/>
      <c r="AML169" s="12"/>
      <c r="AMM169" s="12"/>
      <c r="AMN169" s="12"/>
      <c r="AMO169" s="12"/>
      <c r="AMP169" s="12"/>
      <c r="AMQ169" s="12"/>
      <c r="AMR169" s="12"/>
      <c r="AMS169" s="12"/>
      <c r="AMT169" s="12"/>
      <c r="AMU169" s="12"/>
      <c r="AMV169" s="12"/>
      <c r="AMW169" s="12"/>
      <c r="AMX169" s="12"/>
      <c r="AMY169" s="12"/>
      <c r="AMZ169" s="12"/>
      <c r="ANA169" s="12"/>
      <c r="ANB169" s="12"/>
      <c r="ANC169" s="12"/>
      <c r="AND169" s="12"/>
      <c r="ANE169" s="12"/>
      <c r="ANF169" s="12"/>
      <c r="ANG169" s="12"/>
      <c r="ANH169" s="12"/>
      <c r="ANI169" s="12"/>
      <c r="ANJ169" s="12"/>
      <c r="ANK169" s="12"/>
      <c r="ANL169" s="12"/>
      <c r="ANM169" s="12"/>
      <c r="ANN169" s="12"/>
      <c r="ANO169" s="12"/>
      <c r="ANP169" s="12"/>
      <c r="ANQ169" s="12"/>
      <c r="ANR169" s="12"/>
      <c r="ANS169" s="12"/>
      <c r="ANT169" s="12"/>
      <c r="ANU169" s="12"/>
      <c r="ANV169" s="12"/>
      <c r="ANW169" s="12"/>
      <c r="ANX169" s="12"/>
      <c r="ANY169" s="12"/>
      <c r="ANZ169" s="12"/>
      <c r="AOA169" s="12"/>
      <c r="AOB169" s="12"/>
      <c r="AOC169" s="12"/>
      <c r="AOD169" s="12"/>
      <c r="AOE169" s="12"/>
      <c r="AOF169" s="12"/>
      <c r="AOG169" s="12"/>
      <c r="AOH169" s="12"/>
      <c r="AOI169" s="12"/>
      <c r="AOJ169" s="12"/>
      <c r="AOK169" s="12"/>
      <c r="AOL169" s="12"/>
      <c r="AOM169" s="12"/>
      <c r="AON169" s="12"/>
      <c r="AOO169" s="12"/>
      <c r="AOP169" s="12"/>
      <c r="AOQ169" s="12"/>
      <c r="AOR169" s="12"/>
      <c r="AOS169" s="12"/>
      <c r="AOT169" s="12"/>
      <c r="AOU169" s="12"/>
      <c r="AOV169" s="12"/>
      <c r="AOW169" s="12"/>
      <c r="AOX169" s="12"/>
      <c r="AOY169" s="12"/>
      <c r="AOZ169" s="12"/>
      <c r="APA169" s="12"/>
      <c r="APB169" s="12"/>
      <c r="APC169" s="12"/>
      <c r="APD169" s="12"/>
      <c r="APE169" s="12"/>
      <c r="APF169" s="12"/>
      <c r="APG169" s="12"/>
      <c r="APH169" s="12"/>
      <c r="API169" s="12"/>
      <c r="APJ169" s="12"/>
      <c r="APK169" s="12"/>
      <c r="APL169" s="12"/>
      <c r="APM169" s="12"/>
      <c r="APN169" s="12"/>
      <c r="APO169" s="12"/>
      <c r="APP169" s="12"/>
      <c r="APQ169" s="12"/>
      <c r="APR169" s="12"/>
      <c r="APS169" s="12"/>
      <c r="APT169" s="12"/>
      <c r="APU169" s="12"/>
      <c r="APV169" s="12"/>
      <c r="APW169" s="12"/>
      <c r="APX169" s="12"/>
      <c r="APY169" s="12"/>
      <c r="APZ169" s="12"/>
      <c r="AQA169" s="12"/>
      <c r="AQB169" s="12"/>
      <c r="AQC169" s="12"/>
      <c r="AQD169" s="12"/>
      <c r="AQE169" s="12"/>
      <c r="AQF169" s="12"/>
      <c r="AQG169" s="12"/>
      <c r="AQH169" s="12"/>
      <c r="AQI169" s="12"/>
      <c r="AQJ169" s="12"/>
      <c r="AQK169" s="12"/>
      <c r="AQL169" s="12"/>
      <c r="AQM169" s="12"/>
      <c r="AQN169" s="12"/>
      <c r="AQO169" s="12"/>
      <c r="AQP169" s="12"/>
      <c r="AQQ169" s="12"/>
      <c r="AQR169" s="12"/>
      <c r="AQS169" s="12"/>
      <c r="AQT169" s="12"/>
      <c r="AQU169" s="12"/>
      <c r="AQV169" s="12"/>
      <c r="AQW169" s="12"/>
      <c r="AQX169" s="12"/>
      <c r="AQY169" s="12"/>
      <c r="AQZ169" s="12"/>
      <c r="ARA169" s="12"/>
      <c r="ARB169" s="12"/>
      <c r="ARC169" s="12"/>
      <c r="ARD169" s="12"/>
      <c r="ARE169" s="12"/>
      <c r="ARF169" s="12"/>
      <c r="ARG169" s="12"/>
      <c r="ARH169" s="12"/>
      <c r="ARI169" s="12"/>
      <c r="ARJ169" s="12"/>
      <c r="ARK169" s="12"/>
      <c r="ARL169" s="12"/>
      <c r="ARM169" s="12"/>
      <c r="ARN169" s="12"/>
      <c r="ARO169" s="12"/>
      <c r="ARP169" s="12"/>
      <c r="ARQ169" s="12"/>
      <c r="ARR169" s="12"/>
      <c r="ARS169" s="12"/>
      <c r="ART169" s="12"/>
      <c r="ARU169" s="12"/>
      <c r="ARV169" s="12"/>
      <c r="ARW169" s="12"/>
      <c r="ARX169" s="12"/>
      <c r="ARY169" s="12"/>
      <c r="ARZ169" s="12"/>
      <c r="ASA169" s="12"/>
      <c r="ASB169" s="12"/>
      <c r="ASC169" s="12"/>
      <c r="ASD169" s="12"/>
      <c r="ASE169" s="12"/>
      <c r="ASF169" s="12"/>
      <c r="ASG169" s="12"/>
      <c r="ASH169" s="12"/>
      <c r="ASI169" s="12"/>
      <c r="ASJ169" s="12"/>
      <c r="ASK169" s="12"/>
      <c r="ASL169" s="12"/>
      <c r="ASM169" s="12"/>
      <c r="ASN169" s="12"/>
      <c r="ASO169" s="12"/>
      <c r="ASP169" s="12"/>
      <c r="ASQ169" s="12"/>
      <c r="ASR169" s="12"/>
      <c r="ASS169" s="12"/>
      <c r="AST169" s="12"/>
      <c r="ASU169" s="12"/>
      <c r="ASV169" s="12"/>
      <c r="ASW169" s="12"/>
      <c r="ASX169" s="12"/>
      <c r="ASY169" s="12"/>
      <c r="ASZ169" s="12"/>
      <c r="ATA169" s="12"/>
      <c r="ATB169" s="12"/>
      <c r="ATC169" s="12"/>
      <c r="ATD169" s="12"/>
      <c r="ATE169" s="12"/>
      <c r="ATF169" s="12"/>
      <c r="ATG169" s="12"/>
      <c r="ATH169" s="12"/>
      <c r="ATI169" s="12"/>
      <c r="ATJ169" s="12"/>
      <c r="ATK169" s="12"/>
      <c r="ATL169" s="12"/>
      <c r="ATM169" s="12"/>
      <c r="ATN169" s="12"/>
      <c r="ATO169" s="12"/>
      <c r="ATP169" s="12"/>
      <c r="ATQ169" s="12"/>
      <c r="ATR169" s="12"/>
      <c r="ATS169" s="12"/>
      <c r="ATT169" s="12"/>
      <c r="ATU169" s="12"/>
      <c r="ATV169" s="12"/>
      <c r="ATW169" s="12"/>
      <c r="ATX169" s="12"/>
      <c r="ATY169" s="12"/>
      <c r="ATZ169" s="12"/>
      <c r="AUA169" s="12"/>
      <c r="AUB169" s="12"/>
      <c r="AUC169" s="12"/>
      <c r="AUD169" s="12"/>
      <c r="AUE169" s="12"/>
      <c r="AUF169" s="12"/>
      <c r="AUG169" s="12"/>
      <c r="AUH169" s="12"/>
      <c r="AUI169" s="12"/>
      <c r="AUJ169" s="12"/>
      <c r="AUK169" s="12"/>
      <c r="AUL169" s="12"/>
      <c r="AUM169" s="12"/>
      <c r="AUN169" s="12"/>
      <c r="AUO169" s="12"/>
      <c r="AUP169" s="12"/>
      <c r="AUQ169" s="12"/>
      <c r="AUR169" s="12"/>
      <c r="AUS169" s="12"/>
      <c r="AUT169" s="12"/>
      <c r="AUU169" s="12"/>
      <c r="AUV169" s="12"/>
      <c r="AUW169" s="12"/>
      <c r="AUX169" s="12"/>
      <c r="AUY169" s="12"/>
      <c r="AUZ169" s="12"/>
      <c r="AVA169" s="12"/>
      <c r="AVB169" s="12"/>
      <c r="AVC169" s="12"/>
      <c r="AVD169" s="12"/>
      <c r="AVE169" s="12"/>
      <c r="AVF169" s="12"/>
      <c r="AVG169" s="12"/>
      <c r="AVH169" s="12"/>
      <c r="AVI169" s="12"/>
      <c r="AVJ169" s="12"/>
      <c r="AVK169" s="12"/>
      <c r="AVL169" s="12"/>
      <c r="AVM169" s="12"/>
      <c r="AVN169" s="12"/>
      <c r="AVO169" s="12"/>
      <c r="AVP169" s="12"/>
      <c r="AVQ169" s="12"/>
      <c r="AVR169" s="12"/>
      <c r="AVS169" s="12"/>
      <c r="AVT169" s="12"/>
      <c r="AVU169" s="12"/>
      <c r="AVV169" s="12"/>
      <c r="AVW169" s="12"/>
      <c r="AVX169" s="12"/>
      <c r="AVY169" s="12"/>
      <c r="AVZ169" s="12"/>
      <c r="AWA169" s="12"/>
      <c r="AWB169" s="12"/>
      <c r="AWC169" s="12"/>
      <c r="AWD169" s="12"/>
      <c r="AWE169" s="12"/>
      <c r="AWF169" s="12"/>
      <c r="AWG169" s="12"/>
      <c r="AWH169" s="12"/>
      <c r="AWI169" s="12"/>
      <c r="AWJ169" s="12"/>
      <c r="AWK169" s="12"/>
      <c r="AWL169" s="12"/>
      <c r="AWM169" s="12"/>
      <c r="AWN169" s="12"/>
      <c r="AWO169" s="12"/>
      <c r="AWP169" s="12"/>
      <c r="AWQ169" s="12"/>
      <c r="AWR169" s="12"/>
      <c r="AWS169" s="12"/>
      <c r="AWT169" s="12"/>
      <c r="AWU169" s="12"/>
      <c r="AWV169" s="12"/>
      <c r="AWW169" s="12"/>
      <c r="AWX169" s="12"/>
      <c r="AWY169" s="12"/>
      <c r="AWZ169" s="12"/>
      <c r="AXA169" s="12"/>
      <c r="AXB169" s="12"/>
      <c r="AXC169" s="12"/>
      <c r="AXD169" s="12"/>
      <c r="AXE169" s="12"/>
      <c r="AXF169" s="12"/>
      <c r="AXG169" s="12"/>
      <c r="AXH169" s="12"/>
      <c r="AXI169" s="12"/>
      <c r="AXJ169" s="12"/>
      <c r="AXK169" s="12"/>
      <c r="AXL169" s="12"/>
      <c r="AXM169" s="12"/>
      <c r="AXN169" s="12"/>
      <c r="AXO169" s="12"/>
      <c r="AXP169" s="12"/>
      <c r="AXQ169" s="12"/>
      <c r="AXR169" s="12"/>
      <c r="AXS169" s="12"/>
      <c r="AXT169" s="12"/>
      <c r="AXU169" s="12"/>
      <c r="AXV169" s="12"/>
      <c r="AXW169" s="12"/>
      <c r="AXX169" s="12"/>
      <c r="AXY169" s="12"/>
      <c r="AXZ169" s="12"/>
      <c r="AYA169" s="12"/>
      <c r="AYB169" s="12"/>
      <c r="AYC169" s="12"/>
      <c r="AYD169" s="12"/>
      <c r="AYE169" s="12"/>
      <c r="AYF169" s="12"/>
      <c r="AYG169" s="12"/>
      <c r="AYH169" s="12"/>
      <c r="AYI169" s="12"/>
      <c r="AYJ169" s="12"/>
      <c r="AYK169" s="12"/>
      <c r="AYL169" s="12"/>
      <c r="AYM169" s="12"/>
      <c r="AYN169" s="12"/>
      <c r="AYO169" s="12"/>
      <c r="AYP169" s="12"/>
      <c r="AYQ169" s="12"/>
      <c r="AYR169" s="12"/>
      <c r="AYS169" s="12"/>
    </row>
    <row r="170" spans="1:1345" s="13" customFormat="1" ht="15" x14ac:dyDescent="0.25">
      <c r="A170" s="56"/>
      <c r="B170" s="169" t="s">
        <v>88</v>
      </c>
      <c r="C170" s="134"/>
      <c r="F170" s="59">
        <f>F60</f>
        <v>0</v>
      </c>
      <c r="G170" s="75"/>
      <c r="H170" s="75"/>
      <c r="I170" s="75"/>
      <c r="J170" s="59">
        <f>J60</f>
        <v>0</v>
      </c>
      <c r="K170" s="75"/>
      <c r="L170" s="75"/>
      <c r="M170" s="75"/>
      <c r="N170" s="59">
        <f>N60</f>
        <v>0</v>
      </c>
      <c r="O170" s="75"/>
      <c r="P170" s="75"/>
      <c r="Q170" s="75"/>
      <c r="R170" s="59">
        <f>R60</f>
        <v>0</v>
      </c>
      <c r="S170" s="75"/>
      <c r="T170" s="75"/>
      <c r="U170" s="75"/>
      <c r="V170" s="59">
        <f>V60</f>
        <v>0</v>
      </c>
      <c r="W170" s="75"/>
      <c r="X170" s="75"/>
      <c r="Y170" s="75"/>
      <c r="Z170" s="59">
        <f>Z60</f>
        <v>0</v>
      </c>
      <c r="AA170" s="75"/>
      <c r="AB170" s="179">
        <f t="shared" si="35"/>
        <v>0</v>
      </c>
      <c r="AC170" s="179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2"/>
      <c r="ALW170" s="12"/>
      <c r="ALX170" s="12"/>
      <c r="ALY170" s="12"/>
      <c r="ALZ170" s="12"/>
      <c r="AMA170" s="12"/>
      <c r="AMB170" s="12"/>
      <c r="AMC170" s="12"/>
      <c r="AMD170" s="12"/>
      <c r="AME170" s="12"/>
      <c r="AMF170" s="12"/>
      <c r="AMG170" s="12"/>
      <c r="AMH170" s="12"/>
      <c r="AMI170" s="12"/>
      <c r="AMJ170" s="12"/>
      <c r="AMK170" s="12"/>
      <c r="AML170" s="12"/>
      <c r="AMM170" s="12"/>
      <c r="AMN170" s="12"/>
      <c r="AMO170" s="12"/>
      <c r="AMP170" s="12"/>
      <c r="AMQ170" s="12"/>
      <c r="AMR170" s="12"/>
      <c r="AMS170" s="12"/>
      <c r="AMT170" s="12"/>
      <c r="AMU170" s="12"/>
      <c r="AMV170" s="12"/>
      <c r="AMW170" s="12"/>
      <c r="AMX170" s="12"/>
      <c r="AMY170" s="12"/>
      <c r="AMZ170" s="12"/>
      <c r="ANA170" s="12"/>
      <c r="ANB170" s="12"/>
      <c r="ANC170" s="12"/>
      <c r="AND170" s="12"/>
      <c r="ANE170" s="12"/>
      <c r="ANF170" s="12"/>
      <c r="ANG170" s="12"/>
      <c r="ANH170" s="12"/>
      <c r="ANI170" s="12"/>
      <c r="ANJ170" s="12"/>
      <c r="ANK170" s="12"/>
      <c r="ANL170" s="12"/>
      <c r="ANM170" s="12"/>
      <c r="ANN170" s="12"/>
      <c r="ANO170" s="12"/>
      <c r="ANP170" s="12"/>
      <c r="ANQ170" s="12"/>
      <c r="ANR170" s="12"/>
      <c r="ANS170" s="12"/>
      <c r="ANT170" s="12"/>
      <c r="ANU170" s="12"/>
      <c r="ANV170" s="12"/>
      <c r="ANW170" s="12"/>
      <c r="ANX170" s="12"/>
      <c r="ANY170" s="12"/>
      <c r="ANZ170" s="12"/>
      <c r="AOA170" s="12"/>
      <c r="AOB170" s="12"/>
      <c r="AOC170" s="12"/>
      <c r="AOD170" s="12"/>
      <c r="AOE170" s="12"/>
      <c r="AOF170" s="12"/>
      <c r="AOG170" s="12"/>
      <c r="AOH170" s="12"/>
      <c r="AOI170" s="12"/>
      <c r="AOJ170" s="12"/>
      <c r="AOK170" s="12"/>
      <c r="AOL170" s="12"/>
      <c r="AOM170" s="12"/>
      <c r="AON170" s="12"/>
      <c r="AOO170" s="12"/>
      <c r="AOP170" s="12"/>
      <c r="AOQ170" s="12"/>
      <c r="AOR170" s="12"/>
      <c r="AOS170" s="12"/>
      <c r="AOT170" s="12"/>
      <c r="AOU170" s="12"/>
      <c r="AOV170" s="12"/>
      <c r="AOW170" s="12"/>
      <c r="AOX170" s="12"/>
      <c r="AOY170" s="12"/>
      <c r="AOZ170" s="12"/>
      <c r="APA170" s="12"/>
      <c r="APB170" s="12"/>
      <c r="APC170" s="12"/>
      <c r="APD170" s="12"/>
      <c r="APE170" s="12"/>
      <c r="APF170" s="12"/>
      <c r="APG170" s="12"/>
      <c r="APH170" s="12"/>
      <c r="API170" s="12"/>
      <c r="APJ170" s="12"/>
      <c r="APK170" s="12"/>
      <c r="APL170" s="12"/>
      <c r="APM170" s="12"/>
      <c r="APN170" s="12"/>
      <c r="APO170" s="12"/>
      <c r="APP170" s="12"/>
      <c r="APQ170" s="12"/>
      <c r="APR170" s="12"/>
      <c r="APS170" s="12"/>
      <c r="APT170" s="12"/>
      <c r="APU170" s="12"/>
      <c r="APV170" s="12"/>
      <c r="APW170" s="12"/>
      <c r="APX170" s="12"/>
      <c r="APY170" s="12"/>
      <c r="APZ170" s="12"/>
      <c r="AQA170" s="12"/>
      <c r="AQB170" s="12"/>
      <c r="AQC170" s="12"/>
      <c r="AQD170" s="12"/>
      <c r="AQE170" s="12"/>
      <c r="AQF170" s="12"/>
      <c r="AQG170" s="12"/>
      <c r="AQH170" s="12"/>
      <c r="AQI170" s="12"/>
      <c r="AQJ170" s="12"/>
      <c r="AQK170" s="12"/>
      <c r="AQL170" s="12"/>
      <c r="AQM170" s="12"/>
      <c r="AQN170" s="12"/>
      <c r="AQO170" s="12"/>
      <c r="AQP170" s="12"/>
      <c r="AQQ170" s="12"/>
      <c r="AQR170" s="12"/>
      <c r="AQS170" s="12"/>
      <c r="AQT170" s="12"/>
      <c r="AQU170" s="12"/>
      <c r="AQV170" s="12"/>
      <c r="AQW170" s="12"/>
      <c r="AQX170" s="12"/>
      <c r="AQY170" s="12"/>
      <c r="AQZ170" s="12"/>
      <c r="ARA170" s="12"/>
      <c r="ARB170" s="12"/>
      <c r="ARC170" s="12"/>
      <c r="ARD170" s="12"/>
      <c r="ARE170" s="12"/>
      <c r="ARF170" s="12"/>
      <c r="ARG170" s="12"/>
      <c r="ARH170" s="12"/>
      <c r="ARI170" s="12"/>
      <c r="ARJ170" s="12"/>
      <c r="ARK170" s="12"/>
      <c r="ARL170" s="12"/>
      <c r="ARM170" s="12"/>
      <c r="ARN170" s="12"/>
      <c r="ARO170" s="12"/>
      <c r="ARP170" s="12"/>
      <c r="ARQ170" s="12"/>
      <c r="ARR170" s="12"/>
      <c r="ARS170" s="12"/>
      <c r="ART170" s="12"/>
      <c r="ARU170" s="12"/>
      <c r="ARV170" s="12"/>
      <c r="ARW170" s="12"/>
      <c r="ARX170" s="12"/>
      <c r="ARY170" s="12"/>
      <c r="ARZ170" s="12"/>
      <c r="ASA170" s="12"/>
      <c r="ASB170" s="12"/>
      <c r="ASC170" s="12"/>
      <c r="ASD170" s="12"/>
      <c r="ASE170" s="12"/>
      <c r="ASF170" s="12"/>
      <c r="ASG170" s="12"/>
      <c r="ASH170" s="12"/>
      <c r="ASI170" s="12"/>
      <c r="ASJ170" s="12"/>
      <c r="ASK170" s="12"/>
      <c r="ASL170" s="12"/>
      <c r="ASM170" s="12"/>
      <c r="ASN170" s="12"/>
      <c r="ASO170" s="12"/>
      <c r="ASP170" s="12"/>
      <c r="ASQ170" s="12"/>
      <c r="ASR170" s="12"/>
      <c r="ASS170" s="12"/>
      <c r="AST170" s="12"/>
      <c r="ASU170" s="12"/>
      <c r="ASV170" s="12"/>
      <c r="ASW170" s="12"/>
      <c r="ASX170" s="12"/>
      <c r="ASY170" s="12"/>
      <c r="ASZ170" s="12"/>
      <c r="ATA170" s="12"/>
      <c r="ATB170" s="12"/>
      <c r="ATC170" s="12"/>
      <c r="ATD170" s="12"/>
      <c r="ATE170" s="12"/>
      <c r="ATF170" s="12"/>
      <c r="ATG170" s="12"/>
      <c r="ATH170" s="12"/>
      <c r="ATI170" s="12"/>
      <c r="ATJ170" s="12"/>
      <c r="ATK170" s="12"/>
      <c r="ATL170" s="12"/>
      <c r="ATM170" s="12"/>
      <c r="ATN170" s="12"/>
      <c r="ATO170" s="12"/>
      <c r="ATP170" s="12"/>
      <c r="ATQ170" s="12"/>
      <c r="ATR170" s="12"/>
      <c r="ATS170" s="12"/>
      <c r="ATT170" s="12"/>
      <c r="ATU170" s="12"/>
      <c r="ATV170" s="12"/>
      <c r="ATW170" s="12"/>
      <c r="ATX170" s="12"/>
      <c r="ATY170" s="12"/>
      <c r="ATZ170" s="12"/>
      <c r="AUA170" s="12"/>
      <c r="AUB170" s="12"/>
      <c r="AUC170" s="12"/>
      <c r="AUD170" s="12"/>
      <c r="AUE170" s="12"/>
      <c r="AUF170" s="12"/>
      <c r="AUG170" s="12"/>
      <c r="AUH170" s="12"/>
      <c r="AUI170" s="12"/>
      <c r="AUJ170" s="12"/>
      <c r="AUK170" s="12"/>
      <c r="AUL170" s="12"/>
      <c r="AUM170" s="12"/>
      <c r="AUN170" s="12"/>
      <c r="AUO170" s="12"/>
      <c r="AUP170" s="12"/>
      <c r="AUQ170" s="12"/>
      <c r="AUR170" s="12"/>
      <c r="AUS170" s="12"/>
      <c r="AUT170" s="12"/>
      <c r="AUU170" s="12"/>
      <c r="AUV170" s="12"/>
      <c r="AUW170" s="12"/>
      <c r="AUX170" s="12"/>
      <c r="AUY170" s="12"/>
      <c r="AUZ170" s="12"/>
      <c r="AVA170" s="12"/>
      <c r="AVB170" s="12"/>
      <c r="AVC170" s="12"/>
      <c r="AVD170" s="12"/>
      <c r="AVE170" s="12"/>
      <c r="AVF170" s="12"/>
      <c r="AVG170" s="12"/>
      <c r="AVH170" s="12"/>
      <c r="AVI170" s="12"/>
      <c r="AVJ170" s="12"/>
      <c r="AVK170" s="12"/>
      <c r="AVL170" s="12"/>
      <c r="AVM170" s="12"/>
      <c r="AVN170" s="12"/>
      <c r="AVO170" s="12"/>
      <c r="AVP170" s="12"/>
      <c r="AVQ170" s="12"/>
      <c r="AVR170" s="12"/>
      <c r="AVS170" s="12"/>
      <c r="AVT170" s="12"/>
      <c r="AVU170" s="12"/>
      <c r="AVV170" s="12"/>
      <c r="AVW170" s="12"/>
      <c r="AVX170" s="12"/>
      <c r="AVY170" s="12"/>
      <c r="AVZ170" s="12"/>
      <c r="AWA170" s="12"/>
      <c r="AWB170" s="12"/>
      <c r="AWC170" s="12"/>
      <c r="AWD170" s="12"/>
      <c r="AWE170" s="12"/>
      <c r="AWF170" s="12"/>
      <c r="AWG170" s="12"/>
      <c r="AWH170" s="12"/>
      <c r="AWI170" s="12"/>
      <c r="AWJ170" s="12"/>
      <c r="AWK170" s="12"/>
      <c r="AWL170" s="12"/>
      <c r="AWM170" s="12"/>
      <c r="AWN170" s="12"/>
      <c r="AWO170" s="12"/>
      <c r="AWP170" s="12"/>
      <c r="AWQ170" s="12"/>
      <c r="AWR170" s="12"/>
      <c r="AWS170" s="12"/>
      <c r="AWT170" s="12"/>
      <c r="AWU170" s="12"/>
      <c r="AWV170" s="12"/>
      <c r="AWW170" s="12"/>
      <c r="AWX170" s="12"/>
      <c r="AWY170" s="12"/>
      <c r="AWZ170" s="12"/>
      <c r="AXA170" s="12"/>
      <c r="AXB170" s="12"/>
      <c r="AXC170" s="12"/>
      <c r="AXD170" s="12"/>
      <c r="AXE170" s="12"/>
      <c r="AXF170" s="12"/>
      <c r="AXG170" s="12"/>
      <c r="AXH170" s="12"/>
      <c r="AXI170" s="12"/>
      <c r="AXJ170" s="12"/>
      <c r="AXK170" s="12"/>
      <c r="AXL170" s="12"/>
      <c r="AXM170" s="12"/>
      <c r="AXN170" s="12"/>
      <c r="AXO170" s="12"/>
      <c r="AXP170" s="12"/>
      <c r="AXQ170" s="12"/>
      <c r="AXR170" s="12"/>
      <c r="AXS170" s="12"/>
      <c r="AXT170" s="12"/>
      <c r="AXU170" s="12"/>
      <c r="AXV170" s="12"/>
      <c r="AXW170" s="12"/>
      <c r="AXX170" s="12"/>
      <c r="AXY170" s="12"/>
      <c r="AXZ170" s="12"/>
      <c r="AYA170" s="12"/>
      <c r="AYB170" s="12"/>
      <c r="AYC170" s="12"/>
      <c r="AYD170" s="12"/>
      <c r="AYE170" s="12"/>
      <c r="AYF170" s="12"/>
      <c r="AYG170" s="12"/>
      <c r="AYH170" s="12"/>
      <c r="AYI170" s="12"/>
      <c r="AYJ170" s="12"/>
      <c r="AYK170" s="12"/>
      <c r="AYL170" s="12"/>
      <c r="AYM170" s="12"/>
      <c r="AYN170" s="12"/>
      <c r="AYO170" s="12"/>
      <c r="AYP170" s="12"/>
      <c r="AYQ170" s="12"/>
      <c r="AYR170" s="12"/>
      <c r="AYS170" s="12"/>
    </row>
    <row r="171" spans="1:1345" s="13" customFormat="1" ht="14.25" x14ac:dyDescent="0.2">
      <c r="A171" s="56"/>
      <c r="B171" s="168" t="s">
        <v>79</v>
      </c>
      <c r="F171" s="75">
        <f>F61</f>
        <v>0</v>
      </c>
      <c r="G171" s="75"/>
      <c r="H171" s="75"/>
      <c r="I171" s="75"/>
      <c r="J171" s="75">
        <f>J61</f>
        <v>0</v>
      </c>
      <c r="K171" s="75"/>
      <c r="L171" s="75"/>
      <c r="M171" s="75"/>
      <c r="N171" s="75">
        <f>N61</f>
        <v>0</v>
      </c>
      <c r="O171" s="75"/>
      <c r="P171" s="75"/>
      <c r="Q171" s="75"/>
      <c r="R171" s="75">
        <f>R61</f>
        <v>0</v>
      </c>
      <c r="S171" s="75"/>
      <c r="T171" s="75"/>
      <c r="U171" s="75"/>
      <c r="V171" s="75">
        <f>V61</f>
        <v>0</v>
      </c>
      <c r="W171" s="75"/>
      <c r="X171" s="75"/>
      <c r="Y171" s="75"/>
      <c r="Z171" s="75">
        <f>Z61</f>
        <v>0</v>
      </c>
      <c r="AA171" s="75"/>
      <c r="AB171" s="179">
        <f t="shared" si="35"/>
        <v>0</v>
      </c>
      <c r="AC171" s="179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2"/>
      <c r="ALW171" s="12"/>
      <c r="ALX171" s="12"/>
      <c r="ALY171" s="12"/>
      <c r="ALZ171" s="12"/>
      <c r="AMA171" s="12"/>
      <c r="AMB171" s="12"/>
      <c r="AMC171" s="12"/>
      <c r="AMD171" s="12"/>
      <c r="AME171" s="12"/>
      <c r="AMF171" s="12"/>
      <c r="AMG171" s="12"/>
      <c r="AMH171" s="12"/>
      <c r="AMI171" s="12"/>
      <c r="AMJ171" s="12"/>
      <c r="AMK171" s="12"/>
      <c r="AML171" s="12"/>
      <c r="AMM171" s="12"/>
      <c r="AMN171" s="12"/>
      <c r="AMO171" s="12"/>
      <c r="AMP171" s="12"/>
      <c r="AMQ171" s="12"/>
      <c r="AMR171" s="12"/>
      <c r="AMS171" s="12"/>
      <c r="AMT171" s="12"/>
      <c r="AMU171" s="12"/>
      <c r="AMV171" s="12"/>
      <c r="AMW171" s="12"/>
      <c r="AMX171" s="12"/>
      <c r="AMY171" s="12"/>
      <c r="AMZ171" s="12"/>
      <c r="ANA171" s="12"/>
      <c r="ANB171" s="12"/>
      <c r="ANC171" s="12"/>
      <c r="AND171" s="12"/>
      <c r="ANE171" s="12"/>
      <c r="ANF171" s="12"/>
      <c r="ANG171" s="12"/>
      <c r="ANH171" s="12"/>
      <c r="ANI171" s="12"/>
      <c r="ANJ171" s="12"/>
      <c r="ANK171" s="12"/>
      <c r="ANL171" s="12"/>
      <c r="ANM171" s="12"/>
      <c r="ANN171" s="12"/>
      <c r="ANO171" s="12"/>
      <c r="ANP171" s="12"/>
      <c r="ANQ171" s="12"/>
      <c r="ANR171" s="12"/>
      <c r="ANS171" s="12"/>
      <c r="ANT171" s="12"/>
      <c r="ANU171" s="12"/>
      <c r="ANV171" s="12"/>
      <c r="ANW171" s="12"/>
      <c r="ANX171" s="12"/>
      <c r="ANY171" s="12"/>
      <c r="ANZ171" s="12"/>
      <c r="AOA171" s="12"/>
      <c r="AOB171" s="12"/>
      <c r="AOC171" s="12"/>
      <c r="AOD171" s="12"/>
      <c r="AOE171" s="12"/>
      <c r="AOF171" s="12"/>
      <c r="AOG171" s="12"/>
      <c r="AOH171" s="12"/>
      <c r="AOI171" s="12"/>
      <c r="AOJ171" s="12"/>
      <c r="AOK171" s="12"/>
      <c r="AOL171" s="12"/>
      <c r="AOM171" s="12"/>
      <c r="AON171" s="12"/>
      <c r="AOO171" s="12"/>
      <c r="AOP171" s="12"/>
      <c r="AOQ171" s="12"/>
      <c r="AOR171" s="12"/>
      <c r="AOS171" s="12"/>
      <c r="AOT171" s="12"/>
      <c r="AOU171" s="12"/>
      <c r="AOV171" s="12"/>
      <c r="AOW171" s="12"/>
      <c r="AOX171" s="12"/>
      <c r="AOY171" s="12"/>
      <c r="AOZ171" s="12"/>
      <c r="APA171" s="12"/>
      <c r="APB171" s="12"/>
      <c r="APC171" s="12"/>
      <c r="APD171" s="12"/>
      <c r="APE171" s="12"/>
      <c r="APF171" s="12"/>
      <c r="APG171" s="12"/>
      <c r="APH171" s="12"/>
      <c r="API171" s="12"/>
      <c r="APJ171" s="12"/>
      <c r="APK171" s="12"/>
      <c r="APL171" s="12"/>
      <c r="APM171" s="12"/>
      <c r="APN171" s="12"/>
      <c r="APO171" s="12"/>
      <c r="APP171" s="12"/>
      <c r="APQ171" s="12"/>
      <c r="APR171" s="12"/>
      <c r="APS171" s="12"/>
      <c r="APT171" s="12"/>
      <c r="APU171" s="12"/>
      <c r="APV171" s="12"/>
      <c r="APW171" s="12"/>
      <c r="APX171" s="12"/>
      <c r="APY171" s="12"/>
      <c r="APZ171" s="12"/>
      <c r="AQA171" s="12"/>
      <c r="AQB171" s="12"/>
      <c r="AQC171" s="12"/>
      <c r="AQD171" s="12"/>
      <c r="AQE171" s="12"/>
      <c r="AQF171" s="12"/>
      <c r="AQG171" s="12"/>
      <c r="AQH171" s="12"/>
      <c r="AQI171" s="12"/>
      <c r="AQJ171" s="12"/>
      <c r="AQK171" s="12"/>
      <c r="AQL171" s="12"/>
      <c r="AQM171" s="12"/>
      <c r="AQN171" s="12"/>
      <c r="AQO171" s="12"/>
      <c r="AQP171" s="12"/>
      <c r="AQQ171" s="12"/>
      <c r="AQR171" s="12"/>
      <c r="AQS171" s="12"/>
      <c r="AQT171" s="12"/>
      <c r="AQU171" s="12"/>
      <c r="AQV171" s="12"/>
      <c r="AQW171" s="12"/>
      <c r="AQX171" s="12"/>
      <c r="AQY171" s="12"/>
      <c r="AQZ171" s="12"/>
      <c r="ARA171" s="12"/>
      <c r="ARB171" s="12"/>
      <c r="ARC171" s="12"/>
      <c r="ARD171" s="12"/>
      <c r="ARE171" s="12"/>
      <c r="ARF171" s="12"/>
      <c r="ARG171" s="12"/>
      <c r="ARH171" s="12"/>
      <c r="ARI171" s="12"/>
      <c r="ARJ171" s="12"/>
      <c r="ARK171" s="12"/>
      <c r="ARL171" s="12"/>
      <c r="ARM171" s="12"/>
      <c r="ARN171" s="12"/>
      <c r="ARO171" s="12"/>
      <c r="ARP171" s="12"/>
      <c r="ARQ171" s="12"/>
      <c r="ARR171" s="12"/>
      <c r="ARS171" s="12"/>
      <c r="ART171" s="12"/>
      <c r="ARU171" s="12"/>
      <c r="ARV171" s="12"/>
      <c r="ARW171" s="12"/>
      <c r="ARX171" s="12"/>
      <c r="ARY171" s="12"/>
      <c r="ARZ171" s="12"/>
      <c r="ASA171" s="12"/>
      <c r="ASB171" s="12"/>
      <c r="ASC171" s="12"/>
      <c r="ASD171" s="12"/>
      <c r="ASE171" s="12"/>
      <c r="ASF171" s="12"/>
      <c r="ASG171" s="12"/>
      <c r="ASH171" s="12"/>
      <c r="ASI171" s="12"/>
      <c r="ASJ171" s="12"/>
      <c r="ASK171" s="12"/>
      <c r="ASL171" s="12"/>
      <c r="ASM171" s="12"/>
      <c r="ASN171" s="12"/>
      <c r="ASO171" s="12"/>
      <c r="ASP171" s="12"/>
      <c r="ASQ171" s="12"/>
      <c r="ASR171" s="12"/>
      <c r="ASS171" s="12"/>
      <c r="AST171" s="12"/>
      <c r="ASU171" s="12"/>
      <c r="ASV171" s="12"/>
      <c r="ASW171" s="12"/>
      <c r="ASX171" s="12"/>
      <c r="ASY171" s="12"/>
      <c r="ASZ171" s="12"/>
      <c r="ATA171" s="12"/>
      <c r="ATB171" s="12"/>
      <c r="ATC171" s="12"/>
      <c r="ATD171" s="12"/>
      <c r="ATE171" s="12"/>
      <c r="ATF171" s="12"/>
      <c r="ATG171" s="12"/>
      <c r="ATH171" s="12"/>
      <c r="ATI171" s="12"/>
      <c r="ATJ171" s="12"/>
      <c r="ATK171" s="12"/>
      <c r="ATL171" s="12"/>
      <c r="ATM171" s="12"/>
      <c r="ATN171" s="12"/>
      <c r="ATO171" s="12"/>
      <c r="ATP171" s="12"/>
      <c r="ATQ171" s="12"/>
      <c r="ATR171" s="12"/>
      <c r="ATS171" s="12"/>
      <c r="ATT171" s="12"/>
      <c r="ATU171" s="12"/>
      <c r="ATV171" s="12"/>
      <c r="ATW171" s="12"/>
      <c r="ATX171" s="12"/>
      <c r="ATY171" s="12"/>
      <c r="ATZ171" s="12"/>
      <c r="AUA171" s="12"/>
      <c r="AUB171" s="12"/>
      <c r="AUC171" s="12"/>
      <c r="AUD171" s="12"/>
      <c r="AUE171" s="12"/>
      <c r="AUF171" s="12"/>
      <c r="AUG171" s="12"/>
      <c r="AUH171" s="12"/>
      <c r="AUI171" s="12"/>
      <c r="AUJ171" s="12"/>
      <c r="AUK171" s="12"/>
      <c r="AUL171" s="12"/>
      <c r="AUM171" s="12"/>
      <c r="AUN171" s="12"/>
      <c r="AUO171" s="12"/>
      <c r="AUP171" s="12"/>
      <c r="AUQ171" s="12"/>
      <c r="AUR171" s="12"/>
      <c r="AUS171" s="12"/>
      <c r="AUT171" s="12"/>
      <c r="AUU171" s="12"/>
      <c r="AUV171" s="12"/>
      <c r="AUW171" s="12"/>
      <c r="AUX171" s="12"/>
      <c r="AUY171" s="12"/>
      <c r="AUZ171" s="12"/>
      <c r="AVA171" s="12"/>
      <c r="AVB171" s="12"/>
      <c r="AVC171" s="12"/>
      <c r="AVD171" s="12"/>
      <c r="AVE171" s="12"/>
      <c r="AVF171" s="12"/>
      <c r="AVG171" s="12"/>
      <c r="AVH171" s="12"/>
      <c r="AVI171" s="12"/>
      <c r="AVJ171" s="12"/>
      <c r="AVK171" s="12"/>
      <c r="AVL171" s="12"/>
      <c r="AVM171" s="12"/>
      <c r="AVN171" s="12"/>
      <c r="AVO171" s="12"/>
      <c r="AVP171" s="12"/>
      <c r="AVQ171" s="12"/>
      <c r="AVR171" s="12"/>
      <c r="AVS171" s="12"/>
      <c r="AVT171" s="12"/>
      <c r="AVU171" s="12"/>
      <c r="AVV171" s="12"/>
      <c r="AVW171" s="12"/>
      <c r="AVX171" s="12"/>
      <c r="AVY171" s="12"/>
      <c r="AVZ171" s="12"/>
      <c r="AWA171" s="12"/>
      <c r="AWB171" s="12"/>
      <c r="AWC171" s="12"/>
      <c r="AWD171" s="12"/>
      <c r="AWE171" s="12"/>
      <c r="AWF171" s="12"/>
      <c r="AWG171" s="12"/>
      <c r="AWH171" s="12"/>
      <c r="AWI171" s="12"/>
      <c r="AWJ171" s="12"/>
      <c r="AWK171" s="12"/>
      <c r="AWL171" s="12"/>
      <c r="AWM171" s="12"/>
      <c r="AWN171" s="12"/>
      <c r="AWO171" s="12"/>
      <c r="AWP171" s="12"/>
      <c r="AWQ171" s="12"/>
      <c r="AWR171" s="12"/>
      <c r="AWS171" s="12"/>
      <c r="AWT171" s="12"/>
      <c r="AWU171" s="12"/>
      <c r="AWV171" s="12"/>
      <c r="AWW171" s="12"/>
      <c r="AWX171" s="12"/>
      <c r="AWY171" s="12"/>
      <c r="AWZ171" s="12"/>
      <c r="AXA171" s="12"/>
      <c r="AXB171" s="12"/>
      <c r="AXC171" s="12"/>
      <c r="AXD171" s="12"/>
      <c r="AXE171" s="12"/>
      <c r="AXF171" s="12"/>
      <c r="AXG171" s="12"/>
      <c r="AXH171" s="12"/>
      <c r="AXI171" s="12"/>
      <c r="AXJ171" s="12"/>
      <c r="AXK171" s="12"/>
      <c r="AXL171" s="12"/>
      <c r="AXM171" s="12"/>
      <c r="AXN171" s="12"/>
      <c r="AXO171" s="12"/>
      <c r="AXP171" s="12"/>
      <c r="AXQ171" s="12"/>
      <c r="AXR171" s="12"/>
      <c r="AXS171" s="12"/>
      <c r="AXT171" s="12"/>
      <c r="AXU171" s="12"/>
      <c r="AXV171" s="12"/>
      <c r="AXW171" s="12"/>
      <c r="AXX171" s="12"/>
      <c r="AXY171" s="12"/>
      <c r="AXZ171" s="12"/>
      <c r="AYA171" s="12"/>
      <c r="AYB171" s="12"/>
      <c r="AYC171" s="12"/>
      <c r="AYD171" s="12"/>
      <c r="AYE171" s="12"/>
      <c r="AYF171" s="12"/>
      <c r="AYG171" s="12"/>
      <c r="AYH171" s="12"/>
      <c r="AYI171" s="12"/>
      <c r="AYJ171" s="12"/>
      <c r="AYK171" s="12"/>
      <c r="AYL171" s="12"/>
      <c r="AYM171" s="12"/>
      <c r="AYN171" s="12"/>
      <c r="AYO171" s="12"/>
      <c r="AYP171" s="12"/>
      <c r="AYQ171" s="12"/>
      <c r="AYR171" s="12"/>
      <c r="AYS171" s="12"/>
    </row>
    <row r="172" spans="1:1345" s="11" customFormat="1" ht="15" x14ac:dyDescent="0.25">
      <c r="A172" s="62">
        <v>20</v>
      </c>
      <c r="B172" s="135" t="s">
        <v>18</v>
      </c>
      <c r="C172" s="76"/>
      <c r="D172" s="76"/>
      <c r="E172" s="76"/>
      <c r="F172" s="77">
        <f>F84</f>
        <v>0</v>
      </c>
      <c r="G172" s="76"/>
      <c r="H172" s="76"/>
      <c r="I172" s="76"/>
      <c r="J172" s="77">
        <f>J84</f>
        <v>0</v>
      </c>
      <c r="K172" s="76"/>
      <c r="L172" s="76"/>
      <c r="M172" s="76"/>
      <c r="N172" s="77">
        <f>N84</f>
        <v>0</v>
      </c>
      <c r="O172" s="76"/>
      <c r="P172" s="76"/>
      <c r="Q172" s="76"/>
      <c r="R172" s="77">
        <f>R84</f>
        <v>0</v>
      </c>
      <c r="S172" s="76"/>
      <c r="T172" s="76"/>
      <c r="U172" s="76"/>
      <c r="V172" s="77">
        <f>V84</f>
        <v>0</v>
      </c>
      <c r="W172" s="76"/>
      <c r="X172" s="76"/>
      <c r="Y172" s="76"/>
      <c r="Z172" s="77">
        <f>Z84</f>
        <v>0</v>
      </c>
      <c r="AA172" s="76"/>
      <c r="AB172" s="78">
        <f t="shared" si="35"/>
        <v>0</v>
      </c>
      <c r="AC172" s="79"/>
    </row>
    <row r="173" spans="1:1345" s="3" customFormat="1" ht="15" x14ac:dyDescent="0.25">
      <c r="A173" s="62">
        <v>30</v>
      </c>
      <c r="B173" s="133" t="s">
        <v>23</v>
      </c>
      <c r="C173" s="80"/>
      <c r="D173" s="80"/>
      <c r="E173" s="80"/>
      <c r="F173" s="64">
        <f>F99</f>
        <v>0</v>
      </c>
      <c r="G173" s="80"/>
      <c r="H173" s="80"/>
      <c r="I173" s="80"/>
      <c r="J173" s="64">
        <f>J99</f>
        <v>0</v>
      </c>
      <c r="K173" s="80"/>
      <c r="L173" s="80"/>
      <c r="M173" s="80"/>
      <c r="N173" s="64">
        <f>N99</f>
        <v>0</v>
      </c>
      <c r="O173" s="80"/>
      <c r="P173" s="80"/>
      <c r="Q173" s="80"/>
      <c r="R173" s="64">
        <f>R99</f>
        <v>0</v>
      </c>
      <c r="S173" s="80"/>
      <c r="T173" s="80"/>
      <c r="U173" s="80"/>
      <c r="V173" s="64">
        <f>V99</f>
        <v>0</v>
      </c>
      <c r="W173" s="80"/>
      <c r="X173" s="80"/>
      <c r="Y173" s="80"/>
      <c r="Z173" s="64">
        <f>Z99</f>
        <v>0</v>
      </c>
      <c r="AA173" s="81"/>
      <c r="AB173" s="82">
        <f t="shared" si="35"/>
        <v>0</v>
      </c>
      <c r="AC173" s="83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  <c r="AMQ173" s="2"/>
      <c r="AMR173" s="2"/>
      <c r="AMS173" s="2"/>
      <c r="AMT173" s="2"/>
      <c r="AMU173" s="2"/>
      <c r="AMV173" s="2"/>
      <c r="AMW173" s="2"/>
      <c r="AMX173" s="2"/>
      <c r="AMY173" s="2"/>
      <c r="AMZ173" s="2"/>
      <c r="ANA173" s="2"/>
      <c r="ANB173" s="2"/>
      <c r="ANC173" s="2"/>
      <c r="AND173" s="2"/>
      <c r="ANE173" s="2"/>
      <c r="ANF173" s="2"/>
      <c r="ANG173" s="2"/>
      <c r="ANH173" s="2"/>
      <c r="ANI173" s="2"/>
      <c r="ANJ173" s="2"/>
      <c r="ANK173" s="2"/>
      <c r="ANL173" s="2"/>
      <c r="ANM173" s="2"/>
      <c r="ANN173" s="2"/>
      <c r="ANO173" s="2"/>
      <c r="ANP173" s="2"/>
      <c r="ANQ173" s="2"/>
      <c r="ANR173" s="2"/>
      <c r="ANS173" s="2"/>
      <c r="ANT173" s="2"/>
      <c r="ANU173" s="2"/>
      <c r="ANV173" s="2"/>
      <c r="ANW173" s="2"/>
      <c r="ANX173" s="2"/>
      <c r="ANY173" s="2"/>
      <c r="ANZ173" s="2"/>
      <c r="AOA173" s="2"/>
      <c r="AOB173" s="2"/>
      <c r="AOC173" s="2"/>
      <c r="AOD173" s="2"/>
      <c r="AOE173" s="2"/>
      <c r="AOF173" s="2"/>
      <c r="AOG173" s="2"/>
      <c r="AOH173" s="2"/>
      <c r="AOI173" s="2"/>
      <c r="AOJ173" s="2"/>
      <c r="AOK173" s="2"/>
      <c r="AOL173" s="2"/>
      <c r="AOM173" s="2"/>
      <c r="AON173" s="2"/>
      <c r="AOO173" s="2"/>
      <c r="AOP173" s="2"/>
      <c r="AOQ173" s="2"/>
      <c r="AOR173" s="2"/>
      <c r="AOS173" s="2"/>
      <c r="AOT173" s="2"/>
      <c r="AOU173" s="2"/>
      <c r="AOV173" s="2"/>
      <c r="AOW173" s="2"/>
      <c r="AOX173" s="2"/>
      <c r="AOY173" s="2"/>
      <c r="AOZ173" s="2"/>
      <c r="APA173" s="2"/>
      <c r="APB173" s="2"/>
      <c r="APC173" s="2"/>
      <c r="APD173" s="2"/>
      <c r="APE173" s="2"/>
      <c r="APF173" s="2"/>
      <c r="APG173" s="2"/>
      <c r="APH173" s="2"/>
      <c r="API173" s="2"/>
      <c r="APJ173" s="2"/>
      <c r="APK173" s="2"/>
      <c r="APL173" s="2"/>
      <c r="APM173" s="2"/>
      <c r="APN173" s="2"/>
      <c r="APO173" s="2"/>
      <c r="APP173" s="2"/>
      <c r="APQ173" s="2"/>
      <c r="APR173" s="2"/>
      <c r="APS173" s="2"/>
      <c r="APT173" s="2"/>
      <c r="APU173" s="2"/>
      <c r="APV173" s="2"/>
      <c r="APW173" s="2"/>
      <c r="APX173" s="2"/>
      <c r="APY173" s="2"/>
      <c r="APZ173" s="2"/>
      <c r="AQA173" s="2"/>
      <c r="AQB173" s="2"/>
      <c r="AQC173" s="2"/>
      <c r="AQD173" s="2"/>
      <c r="AQE173" s="2"/>
      <c r="AQF173" s="2"/>
      <c r="AQG173" s="2"/>
      <c r="AQH173" s="2"/>
      <c r="AQI173" s="2"/>
      <c r="AQJ173" s="2"/>
      <c r="AQK173" s="2"/>
      <c r="AQL173" s="2"/>
      <c r="AQM173" s="2"/>
      <c r="AQN173" s="2"/>
      <c r="AQO173" s="2"/>
      <c r="AQP173" s="2"/>
      <c r="AQQ173" s="2"/>
      <c r="AQR173" s="2"/>
      <c r="AQS173" s="2"/>
      <c r="AQT173" s="2"/>
      <c r="AQU173" s="2"/>
      <c r="AQV173" s="2"/>
      <c r="AQW173" s="2"/>
      <c r="AQX173" s="2"/>
      <c r="AQY173" s="2"/>
      <c r="AQZ173" s="2"/>
      <c r="ARA173" s="2"/>
      <c r="ARB173" s="2"/>
      <c r="ARC173" s="2"/>
      <c r="ARD173" s="2"/>
      <c r="ARE173" s="2"/>
      <c r="ARF173" s="2"/>
      <c r="ARG173" s="2"/>
      <c r="ARH173" s="2"/>
      <c r="ARI173" s="2"/>
      <c r="ARJ173" s="2"/>
      <c r="ARK173" s="2"/>
      <c r="ARL173" s="2"/>
      <c r="ARM173" s="2"/>
      <c r="ARN173" s="2"/>
      <c r="ARO173" s="2"/>
      <c r="ARP173" s="2"/>
      <c r="ARQ173" s="2"/>
      <c r="ARR173" s="2"/>
      <c r="ARS173" s="2"/>
      <c r="ART173" s="2"/>
      <c r="ARU173" s="2"/>
      <c r="ARV173" s="2"/>
      <c r="ARW173" s="2"/>
      <c r="ARX173" s="2"/>
      <c r="ARY173" s="2"/>
      <c r="ARZ173" s="2"/>
      <c r="ASA173" s="2"/>
      <c r="ASB173" s="2"/>
      <c r="ASC173" s="2"/>
      <c r="ASD173" s="2"/>
      <c r="ASE173" s="2"/>
      <c r="ASF173" s="2"/>
      <c r="ASG173" s="2"/>
      <c r="ASH173" s="2"/>
      <c r="ASI173" s="2"/>
      <c r="ASJ173" s="2"/>
      <c r="ASK173" s="2"/>
      <c r="ASL173" s="2"/>
      <c r="ASM173" s="2"/>
      <c r="ASN173" s="2"/>
      <c r="ASO173" s="2"/>
      <c r="ASP173" s="2"/>
      <c r="ASQ173" s="2"/>
      <c r="ASR173" s="2"/>
      <c r="ASS173" s="2"/>
      <c r="AST173" s="2"/>
      <c r="ASU173" s="2"/>
      <c r="ASV173" s="2"/>
      <c r="ASW173" s="2"/>
      <c r="ASX173" s="2"/>
      <c r="ASY173" s="2"/>
      <c r="ASZ173" s="2"/>
      <c r="ATA173" s="2"/>
      <c r="ATB173" s="2"/>
      <c r="ATC173" s="2"/>
      <c r="ATD173" s="2"/>
      <c r="ATE173" s="2"/>
      <c r="ATF173" s="2"/>
      <c r="ATG173" s="2"/>
      <c r="ATH173" s="2"/>
      <c r="ATI173" s="2"/>
      <c r="ATJ173" s="2"/>
      <c r="ATK173" s="2"/>
      <c r="ATL173" s="2"/>
      <c r="ATM173" s="2"/>
      <c r="ATN173" s="2"/>
      <c r="ATO173" s="2"/>
      <c r="ATP173" s="2"/>
      <c r="ATQ173" s="2"/>
      <c r="ATR173" s="2"/>
      <c r="ATS173" s="2"/>
      <c r="ATT173" s="2"/>
      <c r="ATU173" s="2"/>
      <c r="ATV173" s="2"/>
      <c r="ATW173" s="2"/>
      <c r="ATX173" s="2"/>
      <c r="ATY173" s="2"/>
      <c r="ATZ173" s="2"/>
      <c r="AUA173" s="2"/>
      <c r="AUB173" s="2"/>
      <c r="AUC173" s="2"/>
      <c r="AUD173" s="2"/>
      <c r="AUE173" s="2"/>
      <c r="AUF173" s="2"/>
      <c r="AUG173" s="2"/>
      <c r="AUH173" s="2"/>
      <c r="AUI173" s="2"/>
      <c r="AUJ173" s="2"/>
      <c r="AUK173" s="2"/>
      <c r="AUL173" s="2"/>
      <c r="AUM173" s="2"/>
      <c r="AUN173" s="2"/>
      <c r="AUO173" s="2"/>
      <c r="AUP173" s="2"/>
      <c r="AUQ173" s="2"/>
      <c r="AUR173" s="2"/>
      <c r="AUS173" s="2"/>
      <c r="AUT173" s="2"/>
      <c r="AUU173" s="2"/>
      <c r="AUV173" s="2"/>
      <c r="AUW173" s="2"/>
      <c r="AUX173" s="2"/>
      <c r="AUY173" s="2"/>
      <c r="AUZ173" s="2"/>
      <c r="AVA173" s="2"/>
      <c r="AVB173" s="2"/>
      <c r="AVC173" s="2"/>
      <c r="AVD173" s="2"/>
      <c r="AVE173" s="2"/>
      <c r="AVF173" s="2"/>
      <c r="AVG173" s="2"/>
      <c r="AVH173" s="2"/>
      <c r="AVI173" s="2"/>
      <c r="AVJ173" s="2"/>
      <c r="AVK173" s="2"/>
      <c r="AVL173" s="2"/>
      <c r="AVM173" s="2"/>
      <c r="AVN173" s="2"/>
      <c r="AVO173" s="2"/>
      <c r="AVP173" s="2"/>
      <c r="AVQ173" s="2"/>
      <c r="AVR173" s="2"/>
      <c r="AVS173" s="2"/>
      <c r="AVT173" s="2"/>
      <c r="AVU173" s="2"/>
      <c r="AVV173" s="2"/>
      <c r="AVW173" s="2"/>
      <c r="AVX173" s="2"/>
      <c r="AVY173" s="2"/>
      <c r="AVZ173" s="2"/>
      <c r="AWA173" s="2"/>
      <c r="AWB173" s="2"/>
      <c r="AWC173" s="2"/>
      <c r="AWD173" s="2"/>
      <c r="AWE173" s="2"/>
      <c r="AWF173" s="2"/>
      <c r="AWG173" s="2"/>
      <c r="AWH173" s="2"/>
      <c r="AWI173" s="2"/>
      <c r="AWJ173" s="2"/>
      <c r="AWK173" s="2"/>
      <c r="AWL173" s="2"/>
      <c r="AWM173" s="2"/>
      <c r="AWN173" s="2"/>
      <c r="AWO173" s="2"/>
      <c r="AWP173" s="2"/>
      <c r="AWQ173" s="2"/>
      <c r="AWR173" s="2"/>
      <c r="AWS173" s="2"/>
      <c r="AWT173" s="2"/>
      <c r="AWU173" s="2"/>
      <c r="AWV173" s="2"/>
      <c r="AWW173" s="2"/>
      <c r="AWX173" s="2"/>
      <c r="AWY173" s="2"/>
      <c r="AWZ173" s="2"/>
      <c r="AXA173" s="2"/>
      <c r="AXB173" s="2"/>
      <c r="AXC173" s="2"/>
      <c r="AXD173" s="2"/>
      <c r="AXE173" s="2"/>
      <c r="AXF173" s="2"/>
      <c r="AXG173" s="2"/>
      <c r="AXH173" s="2"/>
      <c r="AXI173" s="2"/>
      <c r="AXJ173" s="2"/>
      <c r="AXK173" s="2"/>
      <c r="AXL173" s="2"/>
      <c r="AXM173" s="2"/>
      <c r="AXN173" s="2"/>
      <c r="AXO173" s="2"/>
      <c r="AXP173" s="2"/>
      <c r="AXQ173" s="2"/>
      <c r="AXR173" s="2"/>
      <c r="AXS173" s="2"/>
      <c r="AXT173" s="2"/>
      <c r="AXU173" s="2"/>
      <c r="AXV173" s="2"/>
      <c r="AXW173" s="2"/>
      <c r="AXX173" s="2"/>
      <c r="AXY173" s="2"/>
      <c r="AXZ173" s="2"/>
      <c r="AYA173" s="2"/>
      <c r="AYB173" s="2"/>
      <c r="AYC173" s="2"/>
      <c r="AYD173" s="2"/>
      <c r="AYE173" s="2"/>
      <c r="AYF173" s="2"/>
      <c r="AYG173" s="2"/>
      <c r="AYH173" s="2"/>
      <c r="AYI173" s="2"/>
      <c r="AYJ173" s="2"/>
      <c r="AYK173" s="2"/>
      <c r="AYL173" s="2"/>
      <c r="AYM173" s="2"/>
      <c r="AYN173" s="2"/>
      <c r="AYO173" s="2"/>
      <c r="AYP173" s="2"/>
      <c r="AYQ173" s="2"/>
      <c r="AYR173" s="2"/>
      <c r="AYS173" s="2"/>
    </row>
    <row r="174" spans="1:1345" s="142" customFormat="1" ht="15.75" thickBot="1" x14ac:dyDescent="0.3">
      <c r="A174" s="136">
        <v>60.2</v>
      </c>
      <c r="B174" s="137" t="s">
        <v>32</v>
      </c>
      <c r="C174" s="138"/>
      <c r="D174" s="138"/>
      <c r="E174" s="138"/>
      <c r="F174" s="139">
        <f>SUM(F160+F172+F173)</f>
        <v>0</v>
      </c>
      <c r="G174" s="138"/>
      <c r="H174" s="138"/>
      <c r="I174" s="138"/>
      <c r="J174" s="139">
        <f>SUM(J160+J172+J173)</f>
        <v>0</v>
      </c>
      <c r="K174" s="138"/>
      <c r="L174" s="138"/>
      <c r="M174" s="138"/>
      <c r="N174" s="139">
        <f>SUM(N160+N172+N173)</f>
        <v>0</v>
      </c>
      <c r="O174" s="138"/>
      <c r="P174" s="138"/>
      <c r="Q174" s="138"/>
      <c r="R174" s="139">
        <f>SUM(R160+R172+R173)</f>
        <v>0</v>
      </c>
      <c r="S174" s="138"/>
      <c r="T174" s="138"/>
      <c r="U174" s="138"/>
      <c r="V174" s="139">
        <f>SUM(V160+V172+V173)</f>
        <v>0</v>
      </c>
      <c r="W174" s="138"/>
      <c r="X174" s="138"/>
      <c r="Y174" s="138"/>
      <c r="Z174" s="139">
        <f>SUM(Z160+Z172+Z173)</f>
        <v>0</v>
      </c>
      <c r="AA174" s="139"/>
      <c r="AB174" s="140">
        <f>SUM(AB160,AB172,AB173)</f>
        <v>0</v>
      </c>
      <c r="AC174" s="141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6"/>
      <c r="BZ174" s="106"/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06"/>
      <c r="CT174" s="106"/>
      <c r="CU174" s="106"/>
      <c r="CV174" s="106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6"/>
      <c r="DV174" s="106"/>
      <c r="DW174" s="106"/>
      <c r="DX174" s="106"/>
      <c r="DY174" s="106"/>
      <c r="DZ174" s="106"/>
      <c r="EA174" s="106"/>
      <c r="EB174" s="106"/>
      <c r="EC174" s="106"/>
      <c r="ED174" s="106"/>
      <c r="EE174" s="106"/>
      <c r="EF174" s="106"/>
      <c r="EG174" s="106"/>
      <c r="EH174" s="106"/>
      <c r="EI174" s="106"/>
      <c r="EJ174" s="106"/>
      <c r="EK174" s="106"/>
      <c r="EL174" s="106"/>
      <c r="EM174" s="106"/>
      <c r="EN174" s="106"/>
      <c r="EO174" s="106"/>
      <c r="EP174" s="106"/>
      <c r="EQ174" s="106"/>
      <c r="ER174" s="106"/>
      <c r="ES174" s="106"/>
      <c r="ET174" s="106"/>
      <c r="EU174" s="106"/>
      <c r="EV174" s="106"/>
      <c r="EW174" s="106"/>
      <c r="EX174" s="106"/>
      <c r="EY174" s="106"/>
      <c r="EZ174" s="106"/>
      <c r="FA174" s="106"/>
      <c r="FB174" s="106"/>
      <c r="FC174" s="106"/>
      <c r="FD174" s="106"/>
      <c r="FE174" s="106"/>
      <c r="FF174" s="106"/>
      <c r="FG174" s="106"/>
      <c r="FH174" s="106"/>
      <c r="FI174" s="106"/>
      <c r="FJ174" s="106"/>
      <c r="FK174" s="106"/>
      <c r="FL174" s="106"/>
      <c r="FM174" s="106"/>
      <c r="FN174" s="106"/>
      <c r="FO174" s="106"/>
      <c r="FP174" s="106"/>
      <c r="FQ174" s="106"/>
      <c r="FR174" s="106"/>
      <c r="FS174" s="106"/>
      <c r="FT174" s="106"/>
      <c r="FU174" s="106"/>
      <c r="FV174" s="106"/>
      <c r="FW174" s="106"/>
      <c r="FX174" s="106"/>
      <c r="FY174" s="106"/>
      <c r="FZ174" s="106"/>
      <c r="GA174" s="106"/>
      <c r="GB174" s="106"/>
      <c r="GC174" s="106"/>
      <c r="GD174" s="106"/>
      <c r="GE174" s="106"/>
      <c r="GF174" s="106"/>
      <c r="GG174" s="106"/>
      <c r="GH174" s="106"/>
      <c r="GI174" s="106"/>
      <c r="GJ174" s="106"/>
      <c r="GK174" s="106"/>
      <c r="GL174" s="106"/>
      <c r="GM174" s="106"/>
      <c r="GN174" s="106"/>
      <c r="GO174" s="106"/>
      <c r="GP174" s="106"/>
      <c r="GQ174" s="106"/>
      <c r="GR174" s="106"/>
      <c r="GS174" s="106"/>
      <c r="GT174" s="106"/>
      <c r="GU174" s="106"/>
      <c r="GV174" s="106"/>
      <c r="GW174" s="106"/>
      <c r="GX174" s="106"/>
      <c r="GY174" s="106"/>
      <c r="GZ174" s="106"/>
      <c r="HA174" s="106"/>
      <c r="HB174" s="106"/>
      <c r="HC174" s="106"/>
      <c r="HD174" s="106"/>
      <c r="HE174" s="106"/>
      <c r="HF174" s="106"/>
      <c r="HG174" s="106"/>
      <c r="HH174" s="106"/>
      <c r="HI174" s="106"/>
      <c r="HJ174" s="106"/>
      <c r="HK174" s="106"/>
      <c r="HL174" s="106"/>
      <c r="HM174" s="106"/>
      <c r="HN174" s="106"/>
      <c r="HO174" s="106"/>
      <c r="HP174" s="106"/>
      <c r="HQ174" s="106"/>
      <c r="HR174" s="106"/>
      <c r="HS174" s="106"/>
      <c r="HT174" s="106"/>
      <c r="HU174" s="106"/>
      <c r="HV174" s="106"/>
      <c r="HW174" s="106"/>
      <c r="HX174" s="106"/>
      <c r="HY174" s="106"/>
      <c r="HZ174" s="106"/>
      <c r="IA174" s="106"/>
      <c r="IB174" s="106"/>
      <c r="IC174" s="106"/>
      <c r="ID174" s="106"/>
      <c r="IE174" s="106"/>
      <c r="IF174" s="106"/>
      <c r="IG174" s="106"/>
      <c r="IH174" s="106"/>
      <c r="II174" s="106"/>
      <c r="IJ174" s="106"/>
      <c r="IK174" s="106"/>
      <c r="IL174" s="106"/>
      <c r="IM174" s="106"/>
      <c r="IN174" s="106"/>
      <c r="IO174" s="106"/>
      <c r="IP174" s="106"/>
      <c r="IQ174" s="106"/>
      <c r="IR174" s="106"/>
      <c r="IS174" s="106"/>
      <c r="IT174" s="106"/>
      <c r="IU174" s="106"/>
      <c r="IV174" s="106"/>
      <c r="IW174" s="106"/>
      <c r="IX174" s="106"/>
      <c r="IY174" s="106"/>
      <c r="IZ174" s="106"/>
      <c r="JA174" s="106"/>
      <c r="JB174" s="106"/>
      <c r="JC174" s="106"/>
      <c r="JD174" s="106"/>
      <c r="JE174" s="106"/>
      <c r="JF174" s="106"/>
      <c r="JG174" s="106"/>
      <c r="JH174" s="106"/>
      <c r="JI174" s="106"/>
      <c r="JJ174" s="106"/>
      <c r="JK174" s="106"/>
      <c r="JL174" s="106"/>
      <c r="JM174" s="106"/>
      <c r="JN174" s="106"/>
      <c r="JO174" s="106"/>
      <c r="JP174" s="106"/>
      <c r="JQ174" s="106"/>
      <c r="JR174" s="106"/>
      <c r="JS174" s="106"/>
      <c r="JT174" s="106"/>
      <c r="JU174" s="106"/>
      <c r="JV174" s="106"/>
      <c r="JW174" s="106"/>
      <c r="JX174" s="106"/>
      <c r="JY174" s="106"/>
      <c r="JZ174" s="106"/>
      <c r="KA174" s="106"/>
      <c r="KB174" s="106"/>
      <c r="KC174" s="106"/>
      <c r="KD174" s="106"/>
      <c r="KE174" s="106"/>
      <c r="KF174" s="106"/>
      <c r="KG174" s="106"/>
      <c r="KH174" s="106"/>
      <c r="KI174" s="106"/>
      <c r="KJ174" s="106"/>
      <c r="KK174" s="106"/>
      <c r="KL174" s="106"/>
      <c r="KM174" s="106"/>
      <c r="KN174" s="106"/>
      <c r="KO174" s="106"/>
      <c r="KP174" s="106"/>
      <c r="KQ174" s="106"/>
      <c r="KR174" s="106"/>
      <c r="KS174" s="106"/>
      <c r="KT174" s="106"/>
      <c r="KU174" s="106"/>
      <c r="KV174" s="106"/>
      <c r="KW174" s="106"/>
      <c r="KX174" s="106"/>
      <c r="KY174" s="106"/>
      <c r="KZ174" s="106"/>
      <c r="LA174" s="106"/>
      <c r="LB174" s="106"/>
      <c r="LC174" s="106"/>
      <c r="LD174" s="106"/>
      <c r="LE174" s="106"/>
      <c r="LF174" s="106"/>
      <c r="LG174" s="106"/>
      <c r="LH174" s="106"/>
      <c r="LI174" s="106"/>
      <c r="LJ174" s="106"/>
      <c r="LK174" s="106"/>
      <c r="LL174" s="106"/>
      <c r="LM174" s="106"/>
      <c r="LN174" s="106"/>
      <c r="LO174" s="106"/>
      <c r="LP174" s="106"/>
      <c r="LQ174" s="106"/>
      <c r="LR174" s="106"/>
      <c r="LS174" s="106"/>
      <c r="LT174" s="106"/>
      <c r="LU174" s="106"/>
      <c r="LV174" s="106"/>
      <c r="LW174" s="106"/>
      <c r="LX174" s="106"/>
      <c r="LY174" s="106"/>
      <c r="LZ174" s="106"/>
      <c r="MA174" s="106"/>
      <c r="MB174" s="106"/>
      <c r="MC174" s="106"/>
      <c r="MD174" s="106"/>
      <c r="ME174" s="106"/>
      <c r="MF174" s="106"/>
      <c r="MG174" s="106"/>
      <c r="MH174" s="106"/>
      <c r="MI174" s="106"/>
      <c r="MJ174" s="106"/>
      <c r="MK174" s="106"/>
      <c r="ML174" s="106"/>
      <c r="MM174" s="106"/>
      <c r="MN174" s="106"/>
      <c r="MO174" s="106"/>
      <c r="MP174" s="106"/>
      <c r="MQ174" s="106"/>
      <c r="MR174" s="106"/>
      <c r="MS174" s="106"/>
      <c r="MT174" s="106"/>
      <c r="MU174" s="106"/>
      <c r="MV174" s="106"/>
      <c r="MW174" s="106"/>
      <c r="MX174" s="106"/>
      <c r="MY174" s="106"/>
      <c r="MZ174" s="106"/>
      <c r="NA174" s="106"/>
      <c r="NB174" s="106"/>
      <c r="NC174" s="106"/>
      <c r="ND174" s="106"/>
      <c r="NE174" s="106"/>
      <c r="NF174" s="106"/>
      <c r="NG174" s="106"/>
      <c r="NH174" s="106"/>
      <c r="NI174" s="106"/>
      <c r="NJ174" s="106"/>
      <c r="NK174" s="106"/>
      <c r="NL174" s="106"/>
      <c r="NM174" s="106"/>
      <c r="NN174" s="106"/>
      <c r="NO174" s="106"/>
      <c r="NP174" s="106"/>
      <c r="NQ174" s="106"/>
      <c r="NR174" s="106"/>
      <c r="NS174" s="106"/>
      <c r="NT174" s="106"/>
      <c r="NU174" s="106"/>
      <c r="NV174" s="106"/>
      <c r="NW174" s="106"/>
      <c r="NX174" s="106"/>
      <c r="NY174" s="106"/>
      <c r="NZ174" s="106"/>
      <c r="OA174" s="106"/>
      <c r="OB174" s="106"/>
      <c r="OC174" s="106"/>
      <c r="OD174" s="106"/>
      <c r="OE174" s="106"/>
      <c r="OF174" s="106"/>
      <c r="OG174" s="106"/>
      <c r="OH174" s="106"/>
      <c r="OI174" s="106"/>
      <c r="OJ174" s="106"/>
      <c r="OK174" s="106"/>
      <c r="OL174" s="106"/>
      <c r="OM174" s="106"/>
      <c r="ON174" s="106"/>
      <c r="OO174" s="106"/>
      <c r="OP174" s="106"/>
      <c r="OQ174" s="106"/>
      <c r="OR174" s="106"/>
      <c r="OS174" s="106"/>
      <c r="OT174" s="106"/>
      <c r="OU174" s="106"/>
      <c r="OV174" s="106"/>
      <c r="OW174" s="106"/>
      <c r="OX174" s="106"/>
      <c r="OY174" s="106"/>
      <c r="OZ174" s="106"/>
      <c r="PA174" s="106"/>
      <c r="PB174" s="106"/>
      <c r="PC174" s="106"/>
      <c r="PD174" s="106"/>
      <c r="PE174" s="106"/>
      <c r="PF174" s="106"/>
      <c r="PG174" s="106"/>
      <c r="PH174" s="106"/>
      <c r="PI174" s="106"/>
      <c r="PJ174" s="106"/>
      <c r="PK174" s="106"/>
      <c r="PL174" s="106"/>
      <c r="PM174" s="106"/>
      <c r="PN174" s="106"/>
      <c r="PO174" s="106"/>
      <c r="PP174" s="106"/>
      <c r="PQ174" s="106"/>
      <c r="PR174" s="106"/>
      <c r="PS174" s="106"/>
      <c r="PT174" s="106"/>
      <c r="PU174" s="106"/>
      <c r="PV174" s="106"/>
      <c r="PW174" s="106"/>
      <c r="PX174" s="106"/>
      <c r="PY174" s="106"/>
      <c r="PZ174" s="106"/>
      <c r="QA174" s="106"/>
      <c r="QB174" s="106"/>
      <c r="QC174" s="106"/>
      <c r="QD174" s="106"/>
      <c r="QE174" s="106"/>
      <c r="QF174" s="106"/>
      <c r="QG174" s="106"/>
      <c r="QH174" s="106"/>
      <c r="QI174" s="106"/>
      <c r="QJ174" s="106"/>
      <c r="QK174" s="106"/>
      <c r="QL174" s="106"/>
      <c r="QM174" s="106"/>
      <c r="QN174" s="106"/>
      <c r="QO174" s="106"/>
      <c r="QP174" s="106"/>
      <c r="QQ174" s="106"/>
      <c r="QR174" s="106"/>
      <c r="QS174" s="106"/>
      <c r="QT174" s="106"/>
      <c r="QU174" s="106"/>
      <c r="QV174" s="106"/>
      <c r="QW174" s="106"/>
      <c r="QX174" s="106"/>
      <c r="QY174" s="106"/>
      <c r="QZ174" s="106"/>
      <c r="RA174" s="106"/>
      <c r="RB174" s="106"/>
      <c r="RC174" s="106"/>
      <c r="RD174" s="106"/>
      <c r="RE174" s="106"/>
      <c r="RF174" s="106"/>
      <c r="RG174" s="106"/>
      <c r="RH174" s="106"/>
      <c r="RI174" s="106"/>
      <c r="RJ174" s="106"/>
      <c r="RK174" s="106"/>
      <c r="RL174" s="106"/>
      <c r="RM174" s="106"/>
      <c r="RN174" s="106"/>
      <c r="RO174" s="106"/>
      <c r="RP174" s="106"/>
      <c r="RQ174" s="106"/>
      <c r="RR174" s="106"/>
      <c r="RS174" s="106"/>
      <c r="RT174" s="106"/>
      <c r="RU174" s="106"/>
      <c r="RV174" s="106"/>
      <c r="RW174" s="106"/>
      <c r="RX174" s="106"/>
      <c r="RY174" s="106"/>
      <c r="RZ174" s="106"/>
      <c r="SA174" s="106"/>
      <c r="SB174" s="106"/>
      <c r="SC174" s="106"/>
      <c r="SD174" s="106"/>
      <c r="SE174" s="106"/>
      <c r="SF174" s="106"/>
      <c r="SG174" s="106"/>
      <c r="SH174" s="106"/>
      <c r="SI174" s="106"/>
      <c r="SJ174" s="106"/>
      <c r="SK174" s="106"/>
      <c r="SL174" s="106"/>
      <c r="SM174" s="106"/>
      <c r="SN174" s="106"/>
      <c r="SO174" s="106"/>
      <c r="SP174" s="106"/>
      <c r="SQ174" s="106"/>
      <c r="SR174" s="106"/>
      <c r="SS174" s="106"/>
      <c r="ST174" s="106"/>
      <c r="SU174" s="106"/>
      <c r="SV174" s="106"/>
      <c r="SW174" s="106"/>
      <c r="SX174" s="106"/>
      <c r="SY174" s="106"/>
      <c r="SZ174" s="106"/>
      <c r="TA174" s="106"/>
      <c r="TB174" s="106"/>
      <c r="TC174" s="106"/>
      <c r="TD174" s="106"/>
      <c r="TE174" s="106"/>
      <c r="TF174" s="106"/>
      <c r="TG174" s="106"/>
      <c r="TH174" s="106"/>
      <c r="TI174" s="106"/>
      <c r="TJ174" s="106"/>
      <c r="TK174" s="106"/>
      <c r="TL174" s="106"/>
      <c r="TM174" s="106"/>
      <c r="TN174" s="106"/>
      <c r="TO174" s="106"/>
      <c r="TP174" s="106"/>
      <c r="TQ174" s="106"/>
      <c r="TR174" s="106"/>
      <c r="TS174" s="106"/>
      <c r="TT174" s="106"/>
      <c r="TU174" s="106"/>
      <c r="TV174" s="106"/>
      <c r="TW174" s="106"/>
      <c r="TX174" s="106"/>
      <c r="TY174" s="106"/>
      <c r="TZ174" s="106"/>
      <c r="UA174" s="106"/>
      <c r="UB174" s="106"/>
      <c r="UC174" s="106"/>
      <c r="UD174" s="106"/>
      <c r="UE174" s="106"/>
      <c r="UF174" s="106"/>
      <c r="UG174" s="106"/>
      <c r="UH174" s="106"/>
      <c r="UI174" s="106"/>
      <c r="UJ174" s="106"/>
      <c r="UK174" s="106"/>
      <c r="UL174" s="106"/>
      <c r="UM174" s="106"/>
      <c r="UN174" s="106"/>
      <c r="UO174" s="106"/>
      <c r="UP174" s="106"/>
      <c r="UQ174" s="106"/>
      <c r="UR174" s="106"/>
      <c r="US174" s="106"/>
      <c r="UT174" s="106"/>
      <c r="UU174" s="106"/>
      <c r="UV174" s="106"/>
      <c r="UW174" s="106"/>
      <c r="UX174" s="106"/>
      <c r="UY174" s="106"/>
      <c r="UZ174" s="106"/>
      <c r="VA174" s="106"/>
      <c r="VB174" s="106"/>
      <c r="VC174" s="106"/>
      <c r="VD174" s="106"/>
      <c r="VE174" s="106"/>
      <c r="VF174" s="106"/>
      <c r="VG174" s="106"/>
      <c r="VH174" s="106"/>
      <c r="VI174" s="106"/>
      <c r="VJ174" s="106"/>
      <c r="VK174" s="106"/>
      <c r="VL174" s="106"/>
      <c r="VM174" s="106"/>
      <c r="VN174" s="106"/>
      <c r="VO174" s="106"/>
      <c r="VP174" s="106"/>
      <c r="VQ174" s="106"/>
      <c r="VR174" s="106"/>
      <c r="VS174" s="106"/>
      <c r="VT174" s="106"/>
      <c r="VU174" s="106"/>
      <c r="VV174" s="106"/>
      <c r="VW174" s="106"/>
      <c r="VX174" s="106"/>
      <c r="VY174" s="106"/>
      <c r="VZ174" s="106"/>
      <c r="WA174" s="106"/>
      <c r="WB174" s="106"/>
      <c r="WC174" s="106"/>
      <c r="WD174" s="106"/>
      <c r="WE174" s="106"/>
      <c r="WF174" s="106"/>
      <c r="WG174" s="106"/>
      <c r="WH174" s="106"/>
      <c r="WI174" s="106"/>
      <c r="WJ174" s="106"/>
      <c r="WK174" s="106"/>
      <c r="WL174" s="106"/>
      <c r="WM174" s="106"/>
      <c r="WN174" s="106"/>
      <c r="WO174" s="106"/>
      <c r="WP174" s="106"/>
      <c r="WQ174" s="106"/>
      <c r="WR174" s="106"/>
      <c r="WS174" s="106"/>
      <c r="WT174" s="106"/>
      <c r="WU174" s="106"/>
      <c r="WV174" s="106"/>
      <c r="WW174" s="106"/>
      <c r="WX174" s="106"/>
      <c r="WY174" s="106"/>
      <c r="WZ174" s="106"/>
      <c r="XA174" s="106"/>
      <c r="XB174" s="106"/>
      <c r="XC174" s="106"/>
      <c r="XD174" s="106"/>
      <c r="XE174" s="106"/>
      <c r="XF174" s="106"/>
      <c r="XG174" s="106"/>
      <c r="XH174" s="106"/>
      <c r="XI174" s="106"/>
      <c r="XJ174" s="106"/>
      <c r="XK174" s="106"/>
      <c r="XL174" s="106"/>
      <c r="XM174" s="106"/>
      <c r="XN174" s="106"/>
      <c r="XO174" s="106"/>
      <c r="XP174" s="106"/>
      <c r="XQ174" s="106"/>
      <c r="XR174" s="106"/>
      <c r="XS174" s="106"/>
      <c r="XT174" s="106"/>
      <c r="XU174" s="106"/>
      <c r="XV174" s="106"/>
      <c r="XW174" s="106"/>
      <c r="XX174" s="106"/>
      <c r="XY174" s="106"/>
      <c r="XZ174" s="106"/>
      <c r="YA174" s="106"/>
      <c r="YB174" s="106"/>
      <c r="YC174" s="106"/>
      <c r="YD174" s="106"/>
      <c r="YE174" s="106"/>
      <c r="YF174" s="106"/>
      <c r="YG174" s="106"/>
      <c r="YH174" s="106"/>
      <c r="YI174" s="106"/>
      <c r="YJ174" s="106"/>
      <c r="YK174" s="106"/>
      <c r="YL174" s="106"/>
      <c r="YM174" s="106"/>
      <c r="YN174" s="106"/>
      <c r="YO174" s="106"/>
      <c r="YP174" s="106"/>
      <c r="YQ174" s="106"/>
      <c r="YR174" s="106"/>
      <c r="YS174" s="106"/>
      <c r="YT174" s="106"/>
      <c r="YU174" s="106"/>
      <c r="YV174" s="106"/>
      <c r="YW174" s="106"/>
      <c r="YX174" s="106"/>
      <c r="YY174" s="106"/>
      <c r="YZ174" s="106"/>
      <c r="ZA174" s="106"/>
      <c r="ZB174" s="106"/>
      <c r="ZC174" s="106"/>
      <c r="ZD174" s="106"/>
      <c r="ZE174" s="106"/>
      <c r="ZF174" s="106"/>
      <c r="ZG174" s="106"/>
      <c r="ZH174" s="106"/>
      <c r="ZI174" s="106"/>
      <c r="ZJ174" s="106"/>
      <c r="ZK174" s="106"/>
      <c r="ZL174" s="106"/>
      <c r="ZM174" s="106"/>
      <c r="ZN174" s="106"/>
      <c r="ZO174" s="106"/>
      <c r="ZP174" s="106"/>
      <c r="ZQ174" s="106"/>
      <c r="ZR174" s="106"/>
      <c r="ZS174" s="106"/>
      <c r="ZT174" s="106"/>
      <c r="ZU174" s="106"/>
      <c r="ZV174" s="106"/>
      <c r="ZW174" s="106"/>
      <c r="ZX174" s="106"/>
      <c r="ZY174" s="106"/>
      <c r="ZZ174" s="106"/>
      <c r="AAA174" s="106"/>
      <c r="AAB174" s="106"/>
      <c r="AAC174" s="106"/>
      <c r="AAD174" s="106"/>
      <c r="AAE174" s="106"/>
      <c r="AAF174" s="106"/>
      <c r="AAG174" s="106"/>
      <c r="AAH174" s="106"/>
      <c r="AAI174" s="106"/>
      <c r="AAJ174" s="106"/>
      <c r="AAK174" s="106"/>
      <c r="AAL174" s="106"/>
      <c r="AAM174" s="106"/>
      <c r="AAN174" s="106"/>
      <c r="AAO174" s="106"/>
      <c r="AAP174" s="106"/>
      <c r="AAQ174" s="106"/>
      <c r="AAR174" s="106"/>
      <c r="AAS174" s="106"/>
      <c r="AAT174" s="106"/>
      <c r="AAU174" s="106"/>
      <c r="AAV174" s="106"/>
      <c r="AAW174" s="106"/>
      <c r="AAX174" s="106"/>
      <c r="AAY174" s="106"/>
      <c r="AAZ174" s="106"/>
      <c r="ABA174" s="106"/>
      <c r="ABB174" s="106"/>
      <c r="ABC174" s="106"/>
      <c r="ABD174" s="106"/>
      <c r="ABE174" s="106"/>
      <c r="ABF174" s="106"/>
      <c r="ABG174" s="106"/>
      <c r="ABH174" s="106"/>
      <c r="ABI174" s="106"/>
      <c r="ABJ174" s="106"/>
      <c r="ABK174" s="106"/>
      <c r="ABL174" s="106"/>
      <c r="ABM174" s="106"/>
      <c r="ABN174" s="106"/>
      <c r="ABO174" s="106"/>
      <c r="ABP174" s="106"/>
      <c r="ABQ174" s="106"/>
      <c r="ABR174" s="106"/>
      <c r="ABS174" s="106"/>
      <c r="ABT174" s="106"/>
      <c r="ABU174" s="106"/>
      <c r="ABV174" s="106"/>
      <c r="ABW174" s="106"/>
      <c r="ABX174" s="106"/>
      <c r="ABY174" s="106"/>
      <c r="ABZ174" s="106"/>
      <c r="ACA174" s="106"/>
      <c r="ACB174" s="106"/>
      <c r="ACC174" s="106"/>
      <c r="ACD174" s="106"/>
      <c r="ACE174" s="106"/>
      <c r="ACF174" s="106"/>
      <c r="ACG174" s="106"/>
      <c r="ACH174" s="106"/>
      <c r="ACI174" s="106"/>
      <c r="ACJ174" s="106"/>
      <c r="ACK174" s="106"/>
      <c r="ACL174" s="106"/>
      <c r="ACM174" s="106"/>
      <c r="ACN174" s="106"/>
      <c r="ACO174" s="106"/>
      <c r="ACP174" s="106"/>
      <c r="ACQ174" s="106"/>
      <c r="ACR174" s="106"/>
      <c r="ACS174" s="106"/>
      <c r="ACT174" s="106"/>
      <c r="ACU174" s="106"/>
      <c r="ACV174" s="106"/>
      <c r="ACW174" s="106"/>
      <c r="ACX174" s="106"/>
      <c r="ACY174" s="106"/>
      <c r="ACZ174" s="106"/>
      <c r="ADA174" s="106"/>
      <c r="ADB174" s="106"/>
      <c r="ADC174" s="106"/>
      <c r="ADD174" s="106"/>
      <c r="ADE174" s="106"/>
      <c r="ADF174" s="106"/>
      <c r="ADG174" s="106"/>
      <c r="ADH174" s="106"/>
      <c r="ADI174" s="106"/>
      <c r="ADJ174" s="106"/>
      <c r="ADK174" s="106"/>
      <c r="ADL174" s="106"/>
      <c r="ADM174" s="106"/>
      <c r="ADN174" s="106"/>
      <c r="ADO174" s="106"/>
      <c r="ADP174" s="106"/>
      <c r="ADQ174" s="106"/>
      <c r="ADR174" s="106"/>
      <c r="ADS174" s="106"/>
      <c r="ADT174" s="106"/>
      <c r="ADU174" s="106"/>
      <c r="ADV174" s="106"/>
      <c r="ADW174" s="106"/>
      <c r="ADX174" s="106"/>
      <c r="ADY174" s="106"/>
      <c r="ADZ174" s="106"/>
      <c r="AEA174" s="106"/>
      <c r="AEB174" s="106"/>
      <c r="AEC174" s="106"/>
      <c r="AED174" s="106"/>
      <c r="AEE174" s="106"/>
      <c r="AEF174" s="106"/>
      <c r="AEG174" s="106"/>
      <c r="AEH174" s="106"/>
      <c r="AEI174" s="106"/>
      <c r="AEJ174" s="106"/>
      <c r="AEK174" s="106"/>
      <c r="AEL174" s="106"/>
      <c r="AEM174" s="106"/>
      <c r="AEN174" s="106"/>
      <c r="AEO174" s="106"/>
      <c r="AEP174" s="106"/>
      <c r="AEQ174" s="106"/>
      <c r="AER174" s="106"/>
      <c r="AES174" s="106"/>
      <c r="AET174" s="106"/>
      <c r="AEU174" s="106"/>
      <c r="AEV174" s="106"/>
      <c r="AEW174" s="106"/>
      <c r="AEX174" s="106"/>
      <c r="AEY174" s="106"/>
      <c r="AEZ174" s="106"/>
      <c r="AFA174" s="106"/>
      <c r="AFB174" s="106"/>
      <c r="AFC174" s="106"/>
      <c r="AFD174" s="106"/>
      <c r="AFE174" s="106"/>
      <c r="AFF174" s="106"/>
      <c r="AFG174" s="106"/>
      <c r="AFH174" s="106"/>
      <c r="AFI174" s="106"/>
      <c r="AFJ174" s="106"/>
      <c r="AFK174" s="106"/>
      <c r="AFL174" s="106"/>
      <c r="AFM174" s="106"/>
      <c r="AFN174" s="106"/>
      <c r="AFO174" s="106"/>
      <c r="AFP174" s="106"/>
      <c r="AFQ174" s="106"/>
      <c r="AFR174" s="106"/>
      <c r="AFS174" s="106"/>
      <c r="AFT174" s="106"/>
      <c r="AFU174" s="106"/>
      <c r="AFV174" s="106"/>
      <c r="AFW174" s="106"/>
      <c r="AFX174" s="106"/>
      <c r="AFY174" s="106"/>
      <c r="AFZ174" s="106"/>
      <c r="AGA174" s="106"/>
      <c r="AGB174" s="106"/>
      <c r="AGC174" s="106"/>
      <c r="AGD174" s="106"/>
      <c r="AGE174" s="106"/>
      <c r="AGF174" s="106"/>
      <c r="AGG174" s="106"/>
      <c r="AGH174" s="106"/>
      <c r="AGI174" s="106"/>
      <c r="AGJ174" s="106"/>
      <c r="AGK174" s="106"/>
      <c r="AGL174" s="106"/>
      <c r="AGM174" s="106"/>
      <c r="AGN174" s="106"/>
      <c r="AGO174" s="106"/>
      <c r="AGP174" s="106"/>
      <c r="AGQ174" s="106"/>
      <c r="AGR174" s="106"/>
      <c r="AGS174" s="106"/>
      <c r="AGT174" s="106"/>
      <c r="AGU174" s="106"/>
      <c r="AGV174" s="106"/>
      <c r="AGW174" s="106"/>
      <c r="AGX174" s="106"/>
      <c r="AGY174" s="106"/>
      <c r="AGZ174" s="106"/>
      <c r="AHA174" s="106"/>
      <c r="AHB174" s="106"/>
      <c r="AHC174" s="106"/>
      <c r="AHD174" s="106"/>
      <c r="AHE174" s="106"/>
      <c r="AHF174" s="106"/>
      <c r="AHG174" s="106"/>
      <c r="AHH174" s="106"/>
      <c r="AHI174" s="106"/>
      <c r="AHJ174" s="106"/>
      <c r="AHK174" s="106"/>
      <c r="AHL174" s="106"/>
      <c r="AHM174" s="106"/>
      <c r="AHN174" s="106"/>
      <c r="AHO174" s="106"/>
      <c r="AHP174" s="106"/>
      <c r="AHQ174" s="106"/>
      <c r="AHR174" s="106"/>
      <c r="AHS174" s="106"/>
      <c r="AHT174" s="106"/>
      <c r="AHU174" s="106"/>
      <c r="AHV174" s="106"/>
      <c r="AHW174" s="106"/>
      <c r="AHX174" s="106"/>
      <c r="AHY174" s="106"/>
      <c r="AHZ174" s="106"/>
      <c r="AIA174" s="106"/>
      <c r="AIB174" s="106"/>
      <c r="AIC174" s="106"/>
      <c r="AID174" s="106"/>
      <c r="AIE174" s="106"/>
      <c r="AIF174" s="106"/>
      <c r="AIG174" s="106"/>
      <c r="AIH174" s="106"/>
      <c r="AII174" s="106"/>
      <c r="AIJ174" s="106"/>
      <c r="AIK174" s="106"/>
      <c r="AIL174" s="106"/>
      <c r="AIM174" s="106"/>
      <c r="AIN174" s="106"/>
      <c r="AIO174" s="106"/>
      <c r="AIP174" s="106"/>
      <c r="AIQ174" s="106"/>
      <c r="AIR174" s="106"/>
      <c r="AIS174" s="106"/>
      <c r="AIT174" s="106"/>
      <c r="AIU174" s="106"/>
      <c r="AIV174" s="106"/>
      <c r="AIW174" s="106"/>
      <c r="AIX174" s="106"/>
      <c r="AIY174" s="106"/>
      <c r="AIZ174" s="106"/>
      <c r="AJA174" s="106"/>
      <c r="AJB174" s="106"/>
      <c r="AJC174" s="106"/>
      <c r="AJD174" s="106"/>
      <c r="AJE174" s="106"/>
      <c r="AJF174" s="106"/>
      <c r="AJG174" s="106"/>
      <c r="AJH174" s="106"/>
      <c r="AJI174" s="106"/>
      <c r="AJJ174" s="106"/>
      <c r="AJK174" s="106"/>
      <c r="AJL174" s="106"/>
      <c r="AJM174" s="106"/>
      <c r="AJN174" s="106"/>
      <c r="AJO174" s="106"/>
      <c r="AJP174" s="106"/>
      <c r="AJQ174" s="106"/>
      <c r="AJR174" s="106"/>
      <c r="AJS174" s="106"/>
      <c r="AJT174" s="106"/>
      <c r="AJU174" s="106"/>
      <c r="AJV174" s="106"/>
      <c r="AJW174" s="106"/>
      <c r="AJX174" s="106"/>
      <c r="AJY174" s="106"/>
      <c r="AJZ174" s="106"/>
      <c r="AKA174" s="106"/>
      <c r="AKB174" s="106"/>
      <c r="AKC174" s="106"/>
      <c r="AKD174" s="106"/>
      <c r="AKE174" s="106"/>
      <c r="AKF174" s="106"/>
      <c r="AKG174" s="106"/>
      <c r="AKH174" s="106"/>
      <c r="AKI174" s="106"/>
      <c r="AKJ174" s="106"/>
      <c r="AKK174" s="106"/>
      <c r="AKL174" s="106"/>
      <c r="AKM174" s="106"/>
      <c r="AKN174" s="106"/>
      <c r="AKO174" s="106"/>
      <c r="AKP174" s="106"/>
      <c r="AKQ174" s="106"/>
      <c r="AKR174" s="106"/>
      <c r="AKS174" s="106"/>
      <c r="AKT174" s="106"/>
      <c r="AKU174" s="106"/>
      <c r="AKV174" s="106"/>
      <c r="AKW174" s="106"/>
      <c r="AKX174" s="106"/>
      <c r="AKY174" s="106"/>
      <c r="AKZ174" s="106"/>
      <c r="ALA174" s="106"/>
      <c r="ALB174" s="106"/>
      <c r="ALC174" s="106"/>
      <c r="ALD174" s="106"/>
      <c r="ALE174" s="106"/>
      <c r="ALF174" s="106"/>
      <c r="ALG174" s="106"/>
      <c r="ALH174" s="106"/>
      <c r="ALI174" s="106"/>
      <c r="ALJ174" s="106"/>
      <c r="ALK174" s="106"/>
      <c r="ALL174" s="106"/>
      <c r="ALM174" s="106"/>
      <c r="ALN174" s="106"/>
      <c r="ALO174" s="106"/>
      <c r="ALP174" s="106"/>
      <c r="ALQ174" s="106"/>
      <c r="ALR174" s="106"/>
      <c r="ALS174" s="106"/>
      <c r="ALT174" s="106"/>
      <c r="ALU174" s="106"/>
      <c r="ALV174" s="106"/>
      <c r="ALW174" s="106"/>
      <c r="ALX174" s="106"/>
      <c r="ALY174" s="106"/>
      <c r="ALZ174" s="106"/>
      <c r="AMA174" s="106"/>
      <c r="AMB174" s="106"/>
      <c r="AMC174" s="106"/>
      <c r="AMD174" s="106"/>
      <c r="AME174" s="106"/>
      <c r="AMF174" s="106"/>
      <c r="AMG174" s="106"/>
      <c r="AMH174" s="106"/>
      <c r="AMI174" s="106"/>
      <c r="AMJ174" s="106"/>
      <c r="AMK174" s="106"/>
      <c r="AML174" s="106"/>
      <c r="AMM174" s="106"/>
      <c r="AMN174" s="106"/>
      <c r="AMO174" s="106"/>
      <c r="AMP174" s="106"/>
      <c r="AMQ174" s="106"/>
      <c r="AMR174" s="106"/>
      <c r="AMS174" s="106"/>
      <c r="AMT174" s="106"/>
      <c r="AMU174" s="106"/>
      <c r="AMV174" s="106"/>
      <c r="AMW174" s="106"/>
      <c r="AMX174" s="106"/>
      <c r="AMY174" s="106"/>
      <c r="AMZ174" s="106"/>
      <c r="ANA174" s="106"/>
      <c r="ANB174" s="106"/>
      <c r="ANC174" s="106"/>
      <c r="AND174" s="106"/>
      <c r="ANE174" s="106"/>
      <c r="ANF174" s="106"/>
      <c r="ANG174" s="106"/>
      <c r="ANH174" s="106"/>
      <c r="ANI174" s="106"/>
      <c r="ANJ174" s="106"/>
      <c r="ANK174" s="106"/>
      <c r="ANL174" s="106"/>
      <c r="ANM174" s="106"/>
      <c r="ANN174" s="106"/>
      <c r="ANO174" s="106"/>
      <c r="ANP174" s="106"/>
      <c r="ANQ174" s="106"/>
      <c r="ANR174" s="106"/>
      <c r="ANS174" s="106"/>
      <c r="ANT174" s="106"/>
      <c r="ANU174" s="106"/>
      <c r="ANV174" s="106"/>
      <c r="ANW174" s="106"/>
      <c r="ANX174" s="106"/>
      <c r="ANY174" s="106"/>
      <c r="ANZ174" s="106"/>
      <c r="AOA174" s="106"/>
      <c r="AOB174" s="106"/>
      <c r="AOC174" s="106"/>
      <c r="AOD174" s="106"/>
      <c r="AOE174" s="106"/>
      <c r="AOF174" s="106"/>
      <c r="AOG174" s="106"/>
      <c r="AOH174" s="106"/>
      <c r="AOI174" s="106"/>
      <c r="AOJ174" s="106"/>
      <c r="AOK174" s="106"/>
      <c r="AOL174" s="106"/>
      <c r="AOM174" s="106"/>
      <c r="AON174" s="106"/>
      <c r="AOO174" s="106"/>
      <c r="AOP174" s="106"/>
      <c r="AOQ174" s="106"/>
      <c r="AOR174" s="106"/>
      <c r="AOS174" s="106"/>
      <c r="AOT174" s="106"/>
      <c r="AOU174" s="106"/>
      <c r="AOV174" s="106"/>
      <c r="AOW174" s="106"/>
      <c r="AOX174" s="106"/>
      <c r="AOY174" s="106"/>
      <c r="AOZ174" s="106"/>
      <c r="APA174" s="106"/>
      <c r="APB174" s="106"/>
      <c r="APC174" s="106"/>
      <c r="APD174" s="106"/>
      <c r="APE174" s="106"/>
      <c r="APF174" s="106"/>
      <c r="APG174" s="106"/>
      <c r="APH174" s="106"/>
      <c r="API174" s="106"/>
      <c r="APJ174" s="106"/>
      <c r="APK174" s="106"/>
      <c r="APL174" s="106"/>
      <c r="APM174" s="106"/>
      <c r="APN174" s="106"/>
      <c r="APO174" s="106"/>
      <c r="APP174" s="106"/>
      <c r="APQ174" s="106"/>
      <c r="APR174" s="106"/>
      <c r="APS174" s="106"/>
      <c r="APT174" s="106"/>
      <c r="APU174" s="106"/>
      <c r="APV174" s="106"/>
      <c r="APW174" s="106"/>
      <c r="APX174" s="106"/>
      <c r="APY174" s="106"/>
      <c r="APZ174" s="106"/>
      <c r="AQA174" s="106"/>
      <c r="AQB174" s="106"/>
      <c r="AQC174" s="106"/>
      <c r="AQD174" s="106"/>
      <c r="AQE174" s="106"/>
      <c r="AQF174" s="106"/>
      <c r="AQG174" s="106"/>
      <c r="AQH174" s="106"/>
      <c r="AQI174" s="106"/>
      <c r="AQJ174" s="106"/>
      <c r="AQK174" s="106"/>
      <c r="AQL174" s="106"/>
      <c r="AQM174" s="106"/>
      <c r="AQN174" s="106"/>
      <c r="AQO174" s="106"/>
      <c r="AQP174" s="106"/>
      <c r="AQQ174" s="106"/>
      <c r="AQR174" s="106"/>
      <c r="AQS174" s="106"/>
      <c r="AQT174" s="106"/>
      <c r="AQU174" s="106"/>
      <c r="AQV174" s="106"/>
      <c r="AQW174" s="106"/>
      <c r="AQX174" s="106"/>
      <c r="AQY174" s="106"/>
      <c r="AQZ174" s="106"/>
      <c r="ARA174" s="106"/>
      <c r="ARB174" s="106"/>
      <c r="ARC174" s="106"/>
      <c r="ARD174" s="106"/>
      <c r="ARE174" s="106"/>
      <c r="ARF174" s="106"/>
      <c r="ARG174" s="106"/>
      <c r="ARH174" s="106"/>
      <c r="ARI174" s="106"/>
      <c r="ARJ174" s="106"/>
      <c r="ARK174" s="106"/>
      <c r="ARL174" s="106"/>
      <c r="ARM174" s="106"/>
      <c r="ARN174" s="106"/>
      <c r="ARO174" s="106"/>
      <c r="ARP174" s="106"/>
      <c r="ARQ174" s="106"/>
      <c r="ARR174" s="106"/>
      <c r="ARS174" s="106"/>
      <c r="ART174" s="106"/>
      <c r="ARU174" s="106"/>
      <c r="ARV174" s="106"/>
      <c r="ARW174" s="106"/>
      <c r="ARX174" s="106"/>
      <c r="ARY174" s="106"/>
      <c r="ARZ174" s="106"/>
      <c r="ASA174" s="106"/>
      <c r="ASB174" s="106"/>
      <c r="ASC174" s="106"/>
      <c r="ASD174" s="106"/>
      <c r="ASE174" s="106"/>
      <c r="ASF174" s="106"/>
      <c r="ASG174" s="106"/>
      <c r="ASH174" s="106"/>
      <c r="ASI174" s="106"/>
      <c r="ASJ174" s="106"/>
      <c r="ASK174" s="106"/>
      <c r="ASL174" s="106"/>
      <c r="ASM174" s="106"/>
      <c r="ASN174" s="106"/>
      <c r="ASO174" s="106"/>
      <c r="ASP174" s="106"/>
      <c r="ASQ174" s="106"/>
      <c r="ASR174" s="106"/>
      <c r="ASS174" s="106"/>
      <c r="AST174" s="106"/>
      <c r="ASU174" s="106"/>
      <c r="ASV174" s="106"/>
      <c r="ASW174" s="106"/>
      <c r="ASX174" s="106"/>
      <c r="ASY174" s="106"/>
      <c r="ASZ174" s="106"/>
      <c r="ATA174" s="106"/>
      <c r="ATB174" s="106"/>
      <c r="ATC174" s="106"/>
      <c r="ATD174" s="106"/>
      <c r="ATE174" s="106"/>
      <c r="ATF174" s="106"/>
      <c r="ATG174" s="106"/>
      <c r="ATH174" s="106"/>
      <c r="ATI174" s="106"/>
      <c r="ATJ174" s="106"/>
      <c r="ATK174" s="106"/>
      <c r="ATL174" s="106"/>
      <c r="ATM174" s="106"/>
      <c r="ATN174" s="106"/>
      <c r="ATO174" s="106"/>
      <c r="ATP174" s="106"/>
      <c r="ATQ174" s="106"/>
      <c r="ATR174" s="106"/>
      <c r="ATS174" s="106"/>
      <c r="ATT174" s="106"/>
      <c r="ATU174" s="106"/>
      <c r="ATV174" s="106"/>
      <c r="ATW174" s="106"/>
      <c r="ATX174" s="106"/>
      <c r="ATY174" s="106"/>
      <c r="ATZ174" s="106"/>
      <c r="AUA174" s="106"/>
      <c r="AUB174" s="106"/>
      <c r="AUC174" s="106"/>
      <c r="AUD174" s="106"/>
      <c r="AUE174" s="106"/>
      <c r="AUF174" s="106"/>
      <c r="AUG174" s="106"/>
      <c r="AUH174" s="106"/>
      <c r="AUI174" s="106"/>
      <c r="AUJ174" s="106"/>
      <c r="AUK174" s="106"/>
      <c r="AUL174" s="106"/>
      <c r="AUM174" s="106"/>
      <c r="AUN174" s="106"/>
      <c r="AUO174" s="106"/>
      <c r="AUP174" s="106"/>
      <c r="AUQ174" s="106"/>
      <c r="AUR174" s="106"/>
      <c r="AUS174" s="106"/>
      <c r="AUT174" s="106"/>
      <c r="AUU174" s="106"/>
      <c r="AUV174" s="106"/>
      <c r="AUW174" s="106"/>
      <c r="AUX174" s="106"/>
      <c r="AUY174" s="106"/>
      <c r="AUZ174" s="106"/>
      <c r="AVA174" s="106"/>
      <c r="AVB174" s="106"/>
      <c r="AVC174" s="106"/>
      <c r="AVD174" s="106"/>
      <c r="AVE174" s="106"/>
      <c r="AVF174" s="106"/>
      <c r="AVG174" s="106"/>
      <c r="AVH174" s="106"/>
      <c r="AVI174" s="106"/>
      <c r="AVJ174" s="106"/>
      <c r="AVK174" s="106"/>
      <c r="AVL174" s="106"/>
      <c r="AVM174" s="106"/>
      <c r="AVN174" s="106"/>
      <c r="AVO174" s="106"/>
      <c r="AVP174" s="106"/>
      <c r="AVQ174" s="106"/>
      <c r="AVR174" s="106"/>
      <c r="AVS174" s="106"/>
      <c r="AVT174" s="106"/>
      <c r="AVU174" s="106"/>
      <c r="AVV174" s="106"/>
      <c r="AVW174" s="106"/>
      <c r="AVX174" s="106"/>
      <c r="AVY174" s="106"/>
      <c r="AVZ174" s="106"/>
      <c r="AWA174" s="106"/>
      <c r="AWB174" s="106"/>
      <c r="AWC174" s="106"/>
      <c r="AWD174" s="106"/>
      <c r="AWE174" s="106"/>
      <c r="AWF174" s="106"/>
      <c r="AWG174" s="106"/>
      <c r="AWH174" s="106"/>
      <c r="AWI174" s="106"/>
      <c r="AWJ174" s="106"/>
      <c r="AWK174" s="106"/>
      <c r="AWL174" s="106"/>
      <c r="AWM174" s="106"/>
      <c r="AWN174" s="106"/>
      <c r="AWO174" s="106"/>
      <c r="AWP174" s="106"/>
      <c r="AWQ174" s="106"/>
      <c r="AWR174" s="106"/>
      <c r="AWS174" s="106"/>
      <c r="AWT174" s="106"/>
      <c r="AWU174" s="106"/>
      <c r="AWV174" s="106"/>
      <c r="AWW174" s="106"/>
      <c r="AWX174" s="106"/>
      <c r="AWY174" s="106"/>
      <c r="AWZ174" s="106"/>
      <c r="AXA174" s="106"/>
      <c r="AXB174" s="106"/>
      <c r="AXC174" s="106"/>
      <c r="AXD174" s="106"/>
      <c r="AXE174" s="106"/>
      <c r="AXF174" s="106"/>
      <c r="AXG174" s="106"/>
      <c r="AXH174" s="106"/>
      <c r="AXI174" s="106"/>
      <c r="AXJ174" s="106"/>
      <c r="AXK174" s="106"/>
      <c r="AXL174" s="106"/>
      <c r="AXM174" s="106"/>
      <c r="AXN174" s="106"/>
      <c r="AXO174" s="106"/>
      <c r="AXP174" s="106"/>
      <c r="AXQ174" s="106"/>
      <c r="AXR174" s="106"/>
      <c r="AXS174" s="106"/>
      <c r="AXT174" s="106"/>
      <c r="AXU174" s="106"/>
      <c r="AXV174" s="106"/>
      <c r="AXW174" s="106"/>
      <c r="AXX174" s="106"/>
      <c r="AXY174" s="106"/>
      <c r="AXZ174" s="106"/>
      <c r="AYA174" s="106"/>
      <c r="AYB174" s="106"/>
      <c r="AYC174" s="106"/>
      <c r="AYD174" s="106"/>
      <c r="AYE174" s="106"/>
      <c r="AYF174" s="106"/>
      <c r="AYG174" s="106"/>
      <c r="AYH174" s="106"/>
      <c r="AYI174" s="106"/>
      <c r="AYJ174" s="106"/>
      <c r="AYK174" s="106"/>
      <c r="AYL174" s="106"/>
      <c r="AYM174" s="106"/>
      <c r="AYN174" s="106"/>
      <c r="AYO174" s="106"/>
      <c r="AYP174" s="106"/>
      <c r="AYQ174" s="106"/>
      <c r="AYR174" s="106"/>
      <c r="AYS174" s="106"/>
    </row>
    <row r="175" spans="1:1345" s="3" customFormat="1" ht="13.5" thickTop="1" x14ac:dyDescent="0.2">
      <c r="A175" s="56"/>
      <c r="F175" s="59"/>
      <c r="J175" s="59"/>
      <c r="N175" s="59"/>
      <c r="R175" s="59"/>
      <c r="V175" s="59"/>
      <c r="Z175" s="59"/>
      <c r="AA175" s="59"/>
      <c r="AB175" s="84"/>
      <c r="AC175" s="84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  <c r="AMQ175" s="2"/>
      <c r="AMR175" s="2"/>
      <c r="AMS175" s="2"/>
      <c r="AMT175" s="2"/>
      <c r="AMU175" s="2"/>
      <c r="AMV175" s="2"/>
      <c r="AMW175" s="2"/>
      <c r="AMX175" s="2"/>
      <c r="AMY175" s="2"/>
      <c r="AMZ175" s="2"/>
      <c r="ANA175" s="2"/>
      <c r="ANB175" s="2"/>
      <c r="ANC175" s="2"/>
      <c r="AND175" s="2"/>
      <c r="ANE175" s="2"/>
      <c r="ANF175" s="2"/>
      <c r="ANG175" s="2"/>
      <c r="ANH175" s="2"/>
      <c r="ANI175" s="2"/>
      <c r="ANJ175" s="2"/>
      <c r="ANK175" s="2"/>
      <c r="ANL175" s="2"/>
      <c r="ANM175" s="2"/>
      <c r="ANN175" s="2"/>
      <c r="ANO175" s="2"/>
      <c r="ANP175" s="2"/>
      <c r="ANQ175" s="2"/>
      <c r="ANR175" s="2"/>
      <c r="ANS175" s="2"/>
      <c r="ANT175" s="2"/>
      <c r="ANU175" s="2"/>
      <c r="ANV175" s="2"/>
      <c r="ANW175" s="2"/>
      <c r="ANX175" s="2"/>
      <c r="ANY175" s="2"/>
      <c r="ANZ175" s="2"/>
      <c r="AOA175" s="2"/>
      <c r="AOB175" s="2"/>
      <c r="AOC175" s="2"/>
      <c r="AOD175" s="2"/>
      <c r="AOE175" s="2"/>
      <c r="AOF175" s="2"/>
      <c r="AOG175" s="2"/>
      <c r="AOH175" s="2"/>
      <c r="AOI175" s="2"/>
      <c r="AOJ175" s="2"/>
      <c r="AOK175" s="2"/>
      <c r="AOL175" s="2"/>
      <c r="AOM175" s="2"/>
      <c r="AON175" s="2"/>
      <c r="AOO175" s="2"/>
      <c r="AOP175" s="2"/>
      <c r="AOQ175" s="2"/>
      <c r="AOR175" s="2"/>
      <c r="AOS175" s="2"/>
      <c r="AOT175" s="2"/>
      <c r="AOU175" s="2"/>
      <c r="AOV175" s="2"/>
      <c r="AOW175" s="2"/>
      <c r="AOX175" s="2"/>
      <c r="AOY175" s="2"/>
      <c r="AOZ175" s="2"/>
      <c r="APA175" s="2"/>
      <c r="APB175" s="2"/>
      <c r="APC175" s="2"/>
      <c r="APD175" s="2"/>
      <c r="APE175" s="2"/>
      <c r="APF175" s="2"/>
      <c r="APG175" s="2"/>
      <c r="APH175" s="2"/>
      <c r="API175" s="2"/>
      <c r="APJ175" s="2"/>
      <c r="APK175" s="2"/>
      <c r="APL175" s="2"/>
      <c r="APM175" s="2"/>
      <c r="APN175" s="2"/>
      <c r="APO175" s="2"/>
      <c r="APP175" s="2"/>
      <c r="APQ175" s="2"/>
      <c r="APR175" s="2"/>
      <c r="APS175" s="2"/>
      <c r="APT175" s="2"/>
      <c r="APU175" s="2"/>
      <c r="APV175" s="2"/>
      <c r="APW175" s="2"/>
      <c r="APX175" s="2"/>
      <c r="APY175" s="2"/>
      <c r="APZ175" s="2"/>
      <c r="AQA175" s="2"/>
      <c r="AQB175" s="2"/>
      <c r="AQC175" s="2"/>
      <c r="AQD175" s="2"/>
      <c r="AQE175" s="2"/>
      <c r="AQF175" s="2"/>
      <c r="AQG175" s="2"/>
      <c r="AQH175" s="2"/>
      <c r="AQI175" s="2"/>
      <c r="AQJ175" s="2"/>
      <c r="AQK175" s="2"/>
      <c r="AQL175" s="2"/>
      <c r="AQM175" s="2"/>
      <c r="AQN175" s="2"/>
      <c r="AQO175" s="2"/>
      <c r="AQP175" s="2"/>
      <c r="AQQ175" s="2"/>
      <c r="AQR175" s="2"/>
      <c r="AQS175" s="2"/>
      <c r="AQT175" s="2"/>
      <c r="AQU175" s="2"/>
      <c r="AQV175" s="2"/>
      <c r="AQW175" s="2"/>
      <c r="AQX175" s="2"/>
      <c r="AQY175" s="2"/>
      <c r="AQZ175" s="2"/>
      <c r="ARA175" s="2"/>
      <c r="ARB175" s="2"/>
      <c r="ARC175" s="2"/>
      <c r="ARD175" s="2"/>
      <c r="ARE175" s="2"/>
      <c r="ARF175" s="2"/>
      <c r="ARG175" s="2"/>
      <c r="ARH175" s="2"/>
      <c r="ARI175" s="2"/>
      <c r="ARJ175" s="2"/>
      <c r="ARK175" s="2"/>
      <c r="ARL175" s="2"/>
      <c r="ARM175" s="2"/>
      <c r="ARN175" s="2"/>
      <c r="ARO175" s="2"/>
      <c r="ARP175" s="2"/>
      <c r="ARQ175" s="2"/>
      <c r="ARR175" s="2"/>
      <c r="ARS175" s="2"/>
      <c r="ART175" s="2"/>
      <c r="ARU175" s="2"/>
      <c r="ARV175" s="2"/>
      <c r="ARW175" s="2"/>
      <c r="ARX175" s="2"/>
      <c r="ARY175" s="2"/>
      <c r="ARZ175" s="2"/>
      <c r="ASA175" s="2"/>
      <c r="ASB175" s="2"/>
      <c r="ASC175" s="2"/>
      <c r="ASD175" s="2"/>
      <c r="ASE175" s="2"/>
      <c r="ASF175" s="2"/>
      <c r="ASG175" s="2"/>
      <c r="ASH175" s="2"/>
      <c r="ASI175" s="2"/>
      <c r="ASJ175" s="2"/>
      <c r="ASK175" s="2"/>
      <c r="ASL175" s="2"/>
      <c r="ASM175" s="2"/>
      <c r="ASN175" s="2"/>
      <c r="ASO175" s="2"/>
      <c r="ASP175" s="2"/>
      <c r="ASQ175" s="2"/>
      <c r="ASR175" s="2"/>
      <c r="ASS175" s="2"/>
      <c r="AST175" s="2"/>
      <c r="ASU175" s="2"/>
      <c r="ASV175" s="2"/>
      <c r="ASW175" s="2"/>
      <c r="ASX175" s="2"/>
      <c r="ASY175" s="2"/>
      <c r="ASZ175" s="2"/>
      <c r="ATA175" s="2"/>
      <c r="ATB175" s="2"/>
      <c r="ATC175" s="2"/>
      <c r="ATD175" s="2"/>
      <c r="ATE175" s="2"/>
      <c r="ATF175" s="2"/>
      <c r="ATG175" s="2"/>
      <c r="ATH175" s="2"/>
      <c r="ATI175" s="2"/>
      <c r="ATJ175" s="2"/>
      <c r="ATK175" s="2"/>
      <c r="ATL175" s="2"/>
      <c r="ATM175" s="2"/>
      <c r="ATN175" s="2"/>
      <c r="ATO175" s="2"/>
      <c r="ATP175" s="2"/>
      <c r="ATQ175" s="2"/>
      <c r="ATR175" s="2"/>
      <c r="ATS175" s="2"/>
      <c r="ATT175" s="2"/>
      <c r="ATU175" s="2"/>
      <c r="ATV175" s="2"/>
      <c r="ATW175" s="2"/>
      <c r="ATX175" s="2"/>
      <c r="ATY175" s="2"/>
      <c r="ATZ175" s="2"/>
      <c r="AUA175" s="2"/>
      <c r="AUB175" s="2"/>
      <c r="AUC175" s="2"/>
      <c r="AUD175" s="2"/>
      <c r="AUE175" s="2"/>
      <c r="AUF175" s="2"/>
      <c r="AUG175" s="2"/>
      <c r="AUH175" s="2"/>
      <c r="AUI175" s="2"/>
      <c r="AUJ175" s="2"/>
      <c r="AUK175" s="2"/>
      <c r="AUL175" s="2"/>
      <c r="AUM175" s="2"/>
      <c r="AUN175" s="2"/>
      <c r="AUO175" s="2"/>
      <c r="AUP175" s="2"/>
      <c r="AUQ175" s="2"/>
      <c r="AUR175" s="2"/>
      <c r="AUS175" s="2"/>
      <c r="AUT175" s="2"/>
      <c r="AUU175" s="2"/>
      <c r="AUV175" s="2"/>
      <c r="AUW175" s="2"/>
      <c r="AUX175" s="2"/>
      <c r="AUY175" s="2"/>
      <c r="AUZ175" s="2"/>
      <c r="AVA175" s="2"/>
      <c r="AVB175" s="2"/>
      <c r="AVC175" s="2"/>
      <c r="AVD175" s="2"/>
      <c r="AVE175" s="2"/>
      <c r="AVF175" s="2"/>
      <c r="AVG175" s="2"/>
      <c r="AVH175" s="2"/>
      <c r="AVI175" s="2"/>
      <c r="AVJ175" s="2"/>
      <c r="AVK175" s="2"/>
      <c r="AVL175" s="2"/>
      <c r="AVM175" s="2"/>
      <c r="AVN175" s="2"/>
      <c r="AVO175" s="2"/>
      <c r="AVP175" s="2"/>
      <c r="AVQ175" s="2"/>
      <c r="AVR175" s="2"/>
      <c r="AVS175" s="2"/>
      <c r="AVT175" s="2"/>
      <c r="AVU175" s="2"/>
      <c r="AVV175" s="2"/>
      <c r="AVW175" s="2"/>
      <c r="AVX175" s="2"/>
      <c r="AVY175" s="2"/>
      <c r="AVZ175" s="2"/>
      <c r="AWA175" s="2"/>
      <c r="AWB175" s="2"/>
      <c r="AWC175" s="2"/>
      <c r="AWD175" s="2"/>
      <c r="AWE175" s="2"/>
      <c r="AWF175" s="2"/>
      <c r="AWG175" s="2"/>
      <c r="AWH175" s="2"/>
      <c r="AWI175" s="2"/>
      <c r="AWJ175" s="2"/>
      <c r="AWK175" s="2"/>
      <c r="AWL175" s="2"/>
      <c r="AWM175" s="2"/>
      <c r="AWN175" s="2"/>
      <c r="AWO175" s="2"/>
      <c r="AWP175" s="2"/>
      <c r="AWQ175" s="2"/>
      <c r="AWR175" s="2"/>
      <c r="AWS175" s="2"/>
      <c r="AWT175" s="2"/>
      <c r="AWU175" s="2"/>
      <c r="AWV175" s="2"/>
      <c r="AWW175" s="2"/>
      <c r="AWX175" s="2"/>
      <c r="AWY175" s="2"/>
      <c r="AWZ175" s="2"/>
      <c r="AXA175" s="2"/>
      <c r="AXB175" s="2"/>
      <c r="AXC175" s="2"/>
      <c r="AXD175" s="2"/>
      <c r="AXE175" s="2"/>
      <c r="AXF175" s="2"/>
      <c r="AXG175" s="2"/>
      <c r="AXH175" s="2"/>
      <c r="AXI175" s="2"/>
      <c r="AXJ175" s="2"/>
      <c r="AXK175" s="2"/>
      <c r="AXL175" s="2"/>
      <c r="AXM175" s="2"/>
      <c r="AXN175" s="2"/>
      <c r="AXO175" s="2"/>
      <c r="AXP175" s="2"/>
      <c r="AXQ175" s="2"/>
      <c r="AXR175" s="2"/>
      <c r="AXS175" s="2"/>
      <c r="AXT175" s="2"/>
      <c r="AXU175" s="2"/>
      <c r="AXV175" s="2"/>
      <c r="AXW175" s="2"/>
      <c r="AXX175" s="2"/>
      <c r="AXY175" s="2"/>
      <c r="AXZ175" s="2"/>
      <c r="AYA175" s="2"/>
      <c r="AYB175" s="2"/>
      <c r="AYC175" s="2"/>
      <c r="AYD175" s="2"/>
      <c r="AYE175" s="2"/>
      <c r="AYF175" s="2"/>
      <c r="AYG175" s="2"/>
      <c r="AYH175" s="2"/>
      <c r="AYI175" s="2"/>
      <c r="AYJ175" s="2"/>
      <c r="AYK175" s="2"/>
      <c r="AYL175" s="2"/>
      <c r="AYM175" s="2"/>
      <c r="AYN175" s="2"/>
      <c r="AYO175" s="2"/>
      <c r="AYP175" s="2"/>
      <c r="AYQ175" s="2"/>
      <c r="AYR175" s="2"/>
      <c r="AYS175" s="2"/>
    </row>
    <row r="176" spans="1:1345" ht="13.5" thickBot="1" x14ac:dyDescent="0.25">
      <c r="A176" s="15"/>
      <c r="B176" s="16"/>
      <c r="C176" s="85"/>
      <c r="D176" s="85"/>
      <c r="E176" s="85"/>
      <c r="F176" s="85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</row>
    <row r="177" spans="28:29" ht="13.5" thickTop="1" x14ac:dyDescent="0.2">
      <c r="AB177" s="8"/>
      <c r="AC177" s="9"/>
    </row>
  </sheetData>
  <sheetProtection sheet="1" selectLockedCells="1"/>
  <protectedRanges>
    <protectedRange sqref="F2:H2" name="Bereich1"/>
    <protectedRange sqref="L2:S2" name="Bereich2"/>
  </protectedRanges>
  <mergeCells count="398">
    <mergeCell ref="S58:U58"/>
    <mergeCell ref="W49:Y49"/>
    <mergeCell ref="W50:Y50"/>
    <mergeCell ref="W51:Y51"/>
    <mergeCell ref="W52:Y52"/>
    <mergeCell ref="W53:Y53"/>
    <mergeCell ref="W54:Y54"/>
    <mergeCell ref="W55:Y55"/>
    <mergeCell ref="W56:Y56"/>
    <mergeCell ref="W57:Y57"/>
    <mergeCell ref="W58:Y58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K52:M52"/>
    <mergeCell ref="K53:M53"/>
    <mergeCell ref="K54:M54"/>
    <mergeCell ref="K56:M56"/>
    <mergeCell ref="K55:M55"/>
    <mergeCell ref="K57:M57"/>
    <mergeCell ref="K58:M58"/>
    <mergeCell ref="O49:Q49"/>
    <mergeCell ref="O50:Q50"/>
    <mergeCell ref="O51:Q51"/>
    <mergeCell ref="O52:Q52"/>
    <mergeCell ref="O53:Q53"/>
    <mergeCell ref="O54:Q54"/>
    <mergeCell ref="O55:Q55"/>
    <mergeCell ref="O56:Q56"/>
    <mergeCell ref="O57:Q57"/>
    <mergeCell ref="O58:Q58"/>
    <mergeCell ref="C99:E99"/>
    <mergeCell ref="G99:I99"/>
    <mergeCell ref="K99:M99"/>
    <mergeCell ref="O99:Q99"/>
    <mergeCell ref="S99:U99"/>
    <mergeCell ref="W99:Y99"/>
    <mergeCell ref="C98:D9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G49:I49"/>
    <mergeCell ref="G50:I50"/>
    <mergeCell ref="G51:I51"/>
    <mergeCell ref="G52:I52"/>
    <mergeCell ref="G53:I53"/>
    <mergeCell ref="G54:I54"/>
    <mergeCell ref="G55:I55"/>
    <mergeCell ref="W110:Y110"/>
    <mergeCell ref="W111:Y111"/>
    <mergeCell ref="W112:Y112"/>
    <mergeCell ref="A104:Z104"/>
    <mergeCell ref="B106:Z106"/>
    <mergeCell ref="C108:F108"/>
    <mergeCell ref="G108:J108"/>
    <mergeCell ref="K108:N108"/>
    <mergeCell ref="O108:R108"/>
    <mergeCell ref="S108:V108"/>
    <mergeCell ref="W108:Z108"/>
    <mergeCell ref="S110:U110"/>
    <mergeCell ref="S111:U111"/>
    <mergeCell ref="S112:U112"/>
    <mergeCell ref="S113:U113"/>
    <mergeCell ref="S114:U114"/>
    <mergeCell ref="S115:U115"/>
    <mergeCell ref="S116:U116"/>
    <mergeCell ref="S117:U117"/>
    <mergeCell ref="S118:U118"/>
    <mergeCell ref="W137:X137"/>
    <mergeCell ref="K113:M113"/>
    <mergeCell ref="K114:M114"/>
    <mergeCell ref="K115:M115"/>
    <mergeCell ref="K116:M116"/>
    <mergeCell ref="K117:M117"/>
    <mergeCell ref="K118:M118"/>
    <mergeCell ref="K119:M119"/>
    <mergeCell ref="O110:Q110"/>
    <mergeCell ref="O111:Q111"/>
    <mergeCell ref="O112:Q112"/>
    <mergeCell ref="O113:Q113"/>
    <mergeCell ref="O114:Q114"/>
    <mergeCell ref="O115:Q115"/>
    <mergeCell ref="O116:Q116"/>
    <mergeCell ref="O117:Q117"/>
    <mergeCell ref="O118:Q118"/>
    <mergeCell ref="O119:Q119"/>
    <mergeCell ref="W113:Y113"/>
    <mergeCell ref="W114:Y114"/>
    <mergeCell ref="W115:Y115"/>
    <mergeCell ref="W116:Y116"/>
    <mergeCell ref="W117:Y117"/>
    <mergeCell ref="W118:Y118"/>
    <mergeCell ref="B145:AC154"/>
    <mergeCell ref="C136:D136"/>
    <mergeCell ref="G136:H136"/>
    <mergeCell ref="K136:L136"/>
    <mergeCell ref="O136:P136"/>
    <mergeCell ref="S136:T136"/>
    <mergeCell ref="W136:X136"/>
    <mergeCell ref="C135:D135"/>
    <mergeCell ref="G135:H135"/>
    <mergeCell ref="K135:L135"/>
    <mergeCell ref="O135:P135"/>
    <mergeCell ref="S135:T135"/>
    <mergeCell ref="W135:X135"/>
    <mergeCell ref="C138:E138"/>
    <mergeCell ref="G138:I138"/>
    <mergeCell ref="K138:M138"/>
    <mergeCell ref="O138:Q138"/>
    <mergeCell ref="S138:U138"/>
    <mergeCell ref="W138:Y138"/>
    <mergeCell ref="C137:D137"/>
    <mergeCell ref="G137:H137"/>
    <mergeCell ref="K137:L137"/>
    <mergeCell ref="O137:P137"/>
    <mergeCell ref="S137:T137"/>
    <mergeCell ref="C134:D134"/>
    <mergeCell ref="G134:H134"/>
    <mergeCell ref="K134:L134"/>
    <mergeCell ref="O134:P134"/>
    <mergeCell ref="S134:T134"/>
    <mergeCell ref="W134:X134"/>
    <mergeCell ref="C133:D133"/>
    <mergeCell ref="G133:H133"/>
    <mergeCell ref="K133:L133"/>
    <mergeCell ref="O133:P133"/>
    <mergeCell ref="S133:T133"/>
    <mergeCell ref="W133:X133"/>
    <mergeCell ref="C132:D132"/>
    <mergeCell ref="G132:H132"/>
    <mergeCell ref="K132:L132"/>
    <mergeCell ref="O132:P132"/>
    <mergeCell ref="S132:T132"/>
    <mergeCell ref="W132:X132"/>
    <mergeCell ref="C131:D131"/>
    <mergeCell ref="G131:H131"/>
    <mergeCell ref="K131:L131"/>
    <mergeCell ref="O131:P131"/>
    <mergeCell ref="S131:T131"/>
    <mergeCell ref="W131:X131"/>
    <mergeCell ref="C130:D130"/>
    <mergeCell ref="G130:H130"/>
    <mergeCell ref="K130:L130"/>
    <mergeCell ref="O130:P130"/>
    <mergeCell ref="S130:T130"/>
    <mergeCell ref="W130:X130"/>
    <mergeCell ref="C129:D129"/>
    <mergeCell ref="G129:H129"/>
    <mergeCell ref="K129:L129"/>
    <mergeCell ref="O129:P129"/>
    <mergeCell ref="S129:T129"/>
    <mergeCell ref="W129:X129"/>
    <mergeCell ref="C128:D128"/>
    <mergeCell ref="G128:H128"/>
    <mergeCell ref="K128:L128"/>
    <mergeCell ref="O128:P128"/>
    <mergeCell ref="S128:T128"/>
    <mergeCell ref="W128:X128"/>
    <mergeCell ref="C127:D127"/>
    <mergeCell ref="G127:H127"/>
    <mergeCell ref="K127:L127"/>
    <mergeCell ref="O127:P127"/>
    <mergeCell ref="S127:T127"/>
    <mergeCell ref="W127:X127"/>
    <mergeCell ref="AB125:AB126"/>
    <mergeCell ref="C126:D126"/>
    <mergeCell ref="G126:H126"/>
    <mergeCell ref="K126:L126"/>
    <mergeCell ref="O126:P126"/>
    <mergeCell ref="S126:T126"/>
    <mergeCell ref="W126:X126"/>
    <mergeCell ref="B123:Z123"/>
    <mergeCell ref="C125:F125"/>
    <mergeCell ref="G125:J125"/>
    <mergeCell ref="K125:N125"/>
    <mergeCell ref="O125:R125"/>
    <mergeCell ref="S125:V125"/>
    <mergeCell ref="W125:Z125"/>
    <mergeCell ref="C120:E120"/>
    <mergeCell ref="G120:I120"/>
    <mergeCell ref="K120:M120"/>
    <mergeCell ref="O120:Q120"/>
    <mergeCell ref="S120:U120"/>
    <mergeCell ref="W120:Y120"/>
    <mergeCell ref="C119:E119"/>
    <mergeCell ref="C118:E118"/>
    <mergeCell ref="C117:E117"/>
    <mergeCell ref="G117:I117"/>
    <mergeCell ref="G118:I118"/>
    <mergeCell ref="G119:I119"/>
    <mergeCell ref="S119:U119"/>
    <mergeCell ref="W119:Y119"/>
    <mergeCell ref="C116:E116"/>
    <mergeCell ref="C115:E115"/>
    <mergeCell ref="C114:E114"/>
    <mergeCell ref="C113:E113"/>
    <mergeCell ref="C112:E112"/>
    <mergeCell ref="C111:E111"/>
    <mergeCell ref="C110:E110"/>
    <mergeCell ref="AB108:AB109"/>
    <mergeCell ref="C109:E109"/>
    <mergeCell ref="G109:I109"/>
    <mergeCell ref="K109:M109"/>
    <mergeCell ref="O109:Q109"/>
    <mergeCell ref="S109:U109"/>
    <mergeCell ref="W109:Y109"/>
    <mergeCell ref="G110:I110"/>
    <mergeCell ref="G111:I111"/>
    <mergeCell ref="G112:I112"/>
    <mergeCell ref="G113:I113"/>
    <mergeCell ref="G114:I114"/>
    <mergeCell ref="G115:I115"/>
    <mergeCell ref="G116:I116"/>
    <mergeCell ref="K110:M110"/>
    <mergeCell ref="K111:M111"/>
    <mergeCell ref="K112:M112"/>
    <mergeCell ref="G98:H98"/>
    <mergeCell ref="K98:L98"/>
    <mergeCell ref="O98:P98"/>
    <mergeCell ref="S98:T98"/>
    <mergeCell ref="W98:X98"/>
    <mergeCell ref="C97:D97"/>
    <mergeCell ref="G97:H97"/>
    <mergeCell ref="K97:L97"/>
    <mergeCell ref="O97:P97"/>
    <mergeCell ref="S97:T97"/>
    <mergeCell ref="W97:X97"/>
    <mergeCell ref="C96:D96"/>
    <mergeCell ref="G96:H96"/>
    <mergeCell ref="K96:L96"/>
    <mergeCell ref="O96:P96"/>
    <mergeCell ref="S96:T96"/>
    <mergeCell ref="W96:X96"/>
    <mergeCell ref="C95:D95"/>
    <mergeCell ref="G95:H95"/>
    <mergeCell ref="K95:L95"/>
    <mergeCell ref="O95:P95"/>
    <mergeCell ref="S95:T95"/>
    <mergeCell ref="W95:X95"/>
    <mergeCell ref="C94:D94"/>
    <mergeCell ref="G94:H94"/>
    <mergeCell ref="K94:L94"/>
    <mergeCell ref="O94:P94"/>
    <mergeCell ref="S94:T94"/>
    <mergeCell ref="W94:X94"/>
    <mergeCell ref="AB92:AB93"/>
    <mergeCell ref="C93:D93"/>
    <mergeCell ref="G93:H93"/>
    <mergeCell ref="K93:L93"/>
    <mergeCell ref="O93:P93"/>
    <mergeCell ref="S93:T93"/>
    <mergeCell ref="W93:X93"/>
    <mergeCell ref="B90:Z90"/>
    <mergeCell ref="C92:F92"/>
    <mergeCell ref="G92:J92"/>
    <mergeCell ref="K92:N92"/>
    <mergeCell ref="O92:R92"/>
    <mergeCell ref="S92:V92"/>
    <mergeCell ref="W92:Z92"/>
    <mergeCell ref="C84:E84"/>
    <mergeCell ref="G84:I84"/>
    <mergeCell ref="K84:M84"/>
    <mergeCell ref="O84:Q84"/>
    <mergeCell ref="S84:U84"/>
    <mergeCell ref="W84:Y84"/>
    <mergeCell ref="C83:E83"/>
    <mergeCell ref="G83:I83"/>
    <mergeCell ref="K83:M83"/>
    <mergeCell ref="O83:Q83"/>
    <mergeCell ref="S83:U83"/>
    <mergeCell ref="W83:Y83"/>
    <mergeCell ref="C82:E82"/>
    <mergeCell ref="G82:I82"/>
    <mergeCell ref="K82:M82"/>
    <mergeCell ref="O82:Q82"/>
    <mergeCell ref="S82:U82"/>
    <mergeCell ref="W82:Y82"/>
    <mergeCell ref="C81:E81"/>
    <mergeCell ref="G81:I81"/>
    <mergeCell ref="K81:M81"/>
    <mergeCell ref="O81:Q81"/>
    <mergeCell ref="S81:U81"/>
    <mergeCell ref="W81:Y81"/>
    <mergeCell ref="C78:E78"/>
    <mergeCell ref="G78:I78"/>
    <mergeCell ref="K78:M78"/>
    <mergeCell ref="O78:Q78"/>
    <mergeCell ref="S78:U78"/>
    <mergeCell ref="W78:Y78"/>
    <mergeCell ref="C77:E77"/>
    <mergeCell ref="G77:I77"/>
    <mergeCell ref="K77:M77"/>
    <mergeCell ref="O77:Q77"/>
    <mergeCell ref="S77:U77"/>
    <mergeCell ref="W77:Y77"/>
    <mergeCell ref="AB75:AB76"/>
    <mergeCell ref="C76:E76"/>
    <mergeCell ref="G76:I76"/>
    <mergeCell ref="K76:M76"/>
    <mergeCell ref="O76:Q76"/>
    <mergeCell ref="S76:U76"/>
    <mergeCell ref="W76:Y76"/>
    <mergeCell ref="B68:Z73"/>
    <mergeCell ref="C75:F75"/>
    <mergeCell ref="G75:J75"/>
    <mergeCell ref="K75:N75"/>
    <mergeCell ref="O75:R75"/>
    <mergeCell ref="S75:V75"/>
    <mergeCell ref="W75:Z75"/>
    <mergeCell ref="C59:E59"/>
    <mergeCell ref="G59:I59"/>
    <mergeCell ref="K59:M59"/>
    <mergeCell ref="O59:Q59"/>
    <mergeCell ref="S59:U59"/>
    <mergeCell ref="W59:Y59"/>
    <mergeCell ref="C48:E48"/>
    <mergeCell ref="K48:M48"/>
    <mergeCell ref="O48:Q48"/>
    <mergeCell ref="S48:U48"/>
    <mergeCell ref="W48:Y48"/>
    <mergeCell ref="C47:E47"/>
    <mergeCell ref="G47:I47"/>
    <mergeCell ref="K47:M47"/>
    <mergeCell ref="O47:Q47"/>
    <mergeCell ref="S47:U47"/>
    <mergeCell ref="W47:Y47"/>
    <mergeCell ref="G48:I48"/>
    <mergeCell ref="G56:I56"/>
    <mergeCell ref="G57:I57"/>
    <mergeCell ref="G58:I58"/>
    <mergeCell ref="K49:M49"/>
    <mergeCell ref="K50:M50"/>
    <mergeCell ref="K51:M51"/>
    <mergeCell ref="C44:E44"/>
    <mergeCell ref="G44:I44"/>
    <mergeCell ref="K44:M44"/>
    <mergeCell ref="O44:Q44"/>
    <mergeCell ref="S44:U44"/>
    <mergeCell ref="W44:Y44"/>
    <mergeCell ref="AB42:AB43"/>
    <mergeCell ref="C43:E43"/>
    <mergeCell ref="G43:I43"/>
    <mergeCell ref="K43:M43"/>
    <mergeCell ref="O43:Q43"/>
    <mergeCell ref="S43:U43"/>
    <mergeCell ref="W43:Y43"/>
    <mergeCell ref="C42:F42"/>
    <mergeCell ref="G42:J42"/>
    <mergeCell ref="K42:N42"/>
    <mergeCell ref="O42:R42"/>
    <mergeCell ref="S42:V42"/>
    <mergeCell ref="W42:Z42"/>
    <mergeCell ref="AB21:AB22"/>
    <mergeCell ref="B30:Z30"/>
    <mergeCell ref="B31:Z31"/>
    <mergeCell ref="C32:F32"/>
    <mergeCell ref="G32:J32"/>
    <mergeCell ref="K32:N32"/>
    <mergeCell ref="O32:R32"/>
    <mergeCell ref="S32:V32"/>
    <mergeCell ref="W32:Z32"/>
    <mergeCell ref="AB32:AB33"/>
    <mergeCell ref="B19:Z19"/>
    <mergeCell ref="B20:Z20"/>
    <mergeCell ref="C21:F21"/>
    <mergeCell ref="G21:J21"/>
    <mergeCell ref="K21:N21"/>
    <mergeCell ref="O21:R21"/>
    <mergeCell ref="S21:V21"/>
    <mergeCell ref="W21:Z21"/>
    <mergeCell ref="B40:Z40"/>
    <mergeCell ref="F2:H2"/>
    <mergeCell ref="L2:S2"/>
    <mergeCell ref="B5:AB5"/>
    <mergeCell ref="B8:Z8"/>
    <mergeCell ref="C10:F10"/>
    <mergeCell ref="G10:J10"/>
    <mergeCell ref="K10:N10"/>
    <mergeCell ref="O10:R10"/>
    <mergeCell ref="S10:V10"/>
    <mergeCell ref="I2:K2"/>
    <mergeCell ref="T2:V2"/>
    <mergeCell ref="W2:Z2"/>
    <mergeCell ref="W10:Z10"/>
    <mergeCell ref="AB10:AB11"/>
  </mergeCells>
  <pageMargins left="0.23622047244094491" right="0.23622047244094491" top="0.74803149606299213" bottom="0.74803149606299213" header="0.31496062992125984" footer="0.31496062992125984"/>
  <pageSetup paperSize="8" scale="47" fitToHeight="0" orientation="landscape" r:id="rId1"/>
  <headerFooter>
    <oddHeader>&amp;L&amp;"System Font,Standard"&amp;10&amp;K000000Programmförderung Orchester&amp;RAbteilung Kultur Kanton Basel-Stadt</oddHeader>
    <oddFooter xml:space="preserve">&amp;RSeite &amp;P von &amp;N </oddFooter>
  </headerFooter>
  <rowBreaks count="2" manualBreakCount="2">
    <brk id="62" max="28" man="1"/>
    <brk id="100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2027-28</vt:lpstr>
      <vt:lpstr>2028-29</vt:lpstr>
      <vt:lpstr>2029-30</vt:lpstr>
      <vt:lpstr>2030-31</vt:lpstr>
      <vt:lpstr>'2027-28'!Druckbereich</vt:lpstr>
      <vt:lpstr>'2028-29'!Druckbereich</vt:lpstr>
      <vt:lpstr>'2029-30'!Druckbereich</vt:lpstr>
      <vt:lpstr>'2030-31'!Druckbereich</vt:lpstr>
      <vt:lpstr>'2027-28'!Drucktitel</vt:lpstr>
      <vt:lpstr>'2028-29'!Drucktitel</vt:lpstr>
      <vt:lpstr>'2029-30'!Drucktitel</vt:lpstr>
      <vt:lpstr>'2030-31'!Drucktitel</vt:lpstr>
    </vt:vector>
  </TitlesOfParts>
  <Company>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 Widmer, Manuela</dc:creator>
  <cp:lastModifiedBy>Villafranca, Sophie</cp:lastModifiedBy>
  <cp:lastPrinted>2026-09-08T11:42:50Z</cp:lastPrinted>
  <dcterms:created xsi:type="dcterms:W3CDTF">2020-12-08T20:24:32Z</dcterms:created>
  <dcterms:modified xsi:type="dcterms:W3CDTF">2026-09-08T11:47:18Z</dcterms:modified>
</cp:coreProperties>
</file>