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bdgsitsvpf3\Allmend\AV Abt Grundlagen\AV_G_Projekte\Ausschreibungen\P Ausschreibung Parkcafé Birsköpfli\5_Erarbeitung Ausschreibung\"/>
    </mc:Choice>
  </mc:AlternateContent>
  <workbookProtection workbookAlgorithmName="SHA-512" workbookHashValue="3QSU398TZCiLf7mAXNVmE/diIvd+3Y7IQ9BErL6wiSYeSiE/HIT2iKz/dkfeZZ+OM7UGaKUxONIapY2q5gACTw==" workbookSaltValue="rqs8Ad6uzgxHRCpL01NQww==" workbookSpinCount="100000" lockStructure="1"/>
  <bookViews>
    <workbookView xWindow="0" yWindow="756" windowWidth="30240" windowHeight="17724" tabRatio="878"/>
  </bookViews>
  <sheets>
    <sheet name="Modellbudget" sheetId="30" r:id="rId1"/>
  </sheets>
  <definedNames>
    <definedName name="_xlnm.Print_Area" localSheetId="0">Modellbudget!$A$1:$AB$34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5" i="30" l="1"/>
  <c r="Y27" i="30"/>
  <c r="Y15" i="30"/>
  <c r="Y7" i="30"/>
  <c r="Y6" i="30"/>
  <c r="V9" i="30"/>
  <c r="V23" i="30" s="1"/>
  <c r="S9" i="30"/>
  <c r="S20" i="30" s="1"/>
  <c r="D9" i="30"/>
  <c r="G9" i="30"/>
  <c r="J9" i="30"/>
  <c r="J21" i="30" s="1"/>
  <c r="P9" i="30"/>
  <c r="P28" i="30" s="1"/>
  <c r="M9" i="30"/>
  <c r="M20" i="30" s="1"/>
  <c r="H27" i="30" l="1"/>
  <c r="G32" i="30"/>
  <c r="D21" i="30"/>
  <c r="D32" i="30"/>
  <c r="P11" i="30"/>
  <c r="P13" i="30" s="1"/>
  <c r="Q13" i="30" s="1"/>
  <c r="Y9" i="30"/>
  <c r="W6" i="30"/>
  <c r="S22" i="30"/>
  <c r="T27" i="30"/>
  <c r="S23" i="30"/>
  <c r="S28" i="30"/>
  <c r="S21" i="30"/>
  <c r="S11" i="30"/>
  <c r="S13" i="30" s="1"/>
  <c r="T13" i="30" s="1"/>
  <c r="S19" i="30"/>
  <c r="V19" i="30"/>
  <c r="V11" i="30"/>
  <c r="V13" i="30" s="1"/>
  <c r="W13" i="30" s="1"/>
  <c r="W27" i="30"/>
  <c r="V20" i="30"/>
  <c r="V32" i="30"/>
  <c r="W32" i="30" s="1"/>
  <c r="V21" i="30"/>
  <c r="V22" i="30"/>
  <c r="V28" i="30"/>
  <c r="D11" i="30"/>
  <c r="W5" i="30"/>
  <c r="W7" i="30"/>
  <c r="T5" i="30"/>
  <c r="T6" i="30"/>
  <c r="T7" i="30"/>
  <c r="T15" i="30"/>
  <c r="Q15" i="30"/>
  <c r="W15" i="30"/>
  <c r="J11" i="30"/>
  <c r="J13" i="30" s="1"/>
  <c r="K13" i="30" s="1"/>
  <c r="K5" i="30"/>
  <c r="G19" i="30"/>
  <c r="K27" i="30"/>
  <c r="G20" i="30"/>
  <c r="J28" i="30"/>
  <c r="J23" i="30"/>
  <c r="Q7" i="30"/>
  <c r="Q27" i="30"/>
  <c r="P22" i="30"/>
  <c r="P23" i="30"/>
  <c r="Q5" i="30"/>
  <c r="Q6" i="30"/>
  <c r="P19" i="30"/>
  <c r="P20" i="30"/>
  <c r="P21" i="30"/>
  <c r="N6" i="30"/>
  <c r="M19" i="30"/>
  <c r="M22" i="30"/>
  <c r="J22" i="30"/>
  <c r="K7" i="30"/>
  <c r="J20" i="30"/>
  <c r="K6" i="30"/>
  <c r="J19" i="30"/>
  <c r="K15" i="30"/>
  <c r="G28" i="30"/>
  <c r="G22" i="30"/>
  <c r="G23" i="30"/>
  <c r="G21" i="30"/>
  <c r="G11" i="30"/>
  <c r="E15" i="30"/>
  <c r="E27" i="30"/>
  <c r="E5" i="30"/>
  <c r="D22" i="30"/>
  <c r="E6" i="30"/>
  <c r="D23" i="30"/>
  <c r="E7" i="30"/>
  <c r="D19" i="30"/>
  <c r="D20" i="30"/>
  <c r="D28" i="30"/>
  <c r="N7" i="30"/>
  <c r="N15" i="30"/>
  <c r="M21" i="30"/>
  <c r="N27" i="30"/>
  <c r="M11" i="30"/>
  <c r="M13" i="30" s="1"/>
  <c r="M23" i="30"/>
  <c r="M28" i="30"/>
  <c r="N5" i="30"/>
  <c r="Y20" i="30" l="1"/>
  <c r="Y23" i="30"/>
  <c r="Y22" i="30"/>
  <c r="Y19" i="30"/>
  <c r="Y28" i="30"/>
  <c r="Y21" i="30"/>
  <c r="D13" i="30"/>
  <c r="Y13" i="30" s="1"/>
  <c r="Y11" i="30"/>
  <c r="Z11" i="30" s="1"/>
  <c r="S17" i="30"/>
  <c r="T17" i="30" s="1"/>
  <c r="V17" i="30"/>
  <c r="W17" i="30" s="1"/>
  <c r="J17" i="30"/>
  <c r="J25" i="30" s="1"/>
  <c r="G13" i="30"/>
  <c r="N13" i="30"/>
  <c r="M17" i="30"/>
  <c r="P17" i="30"/>
  <c r="K25" i="30" l="1"/>
  <c r="V25" i="30"/>
  <c r="W25" i="30" s="1"/>
  <c r="E13" i="30"/>
  <c r="D17" i="30"/>
  <c r="D25" i="30" s="1"/>
  <c r="K17" i="30"/>
  <c r="S25" i="30"/>
  <c r="G17" i="30"/>
  <c r="Q17" i="30"/>
  <c r="P25" i="30"/>
  <c r="N17" i="30"/>
  <c r="M25" i="30"/>
  <c r="N25" i="30" s="1"/>
  <c r="H15" i="30"/>
  <c r="Y17" i="30" l="1"/>
  <c r="E17" i="30"/>
  <c r="T25" i="30"/>
  <c r="V30" i="30"/>
  <c r="S30" i="30"/>
  <c r="G25" i="30"/>
  <c r="Y25" i="30" s="1"/>
  <c r="P30" i="30"/>
  <c r="Q25" i="30"/>
  <c r="D30" i="30"/>
  <c r="D34" i="30" s="1"/>
  <c r="E25" i="30"/>
  <c r="M30" i="30"/>
  <c r="H7" i="30"/>
  <c r="H5" i="30"/>
  <c r="H6" i="30"/>
  <c r="W30" i="30" l="1"/>
  <c r="V34" i="30"/>
  <c r="T30" i="30"/>
  <c r="N30" i="30"/>
  <c r="G30" i="30"/>
  <c r="G34" i="30" s="1"/>
  <c r="Q30" i="30"/>
  <c r="E30" i="30"/>
  <c r="Z23" i="30"/>
  <c r="Z20" i="30"/>
  <c r="Z21" i="30"/>
  <c r="Z28" i="30"/>
  <c r="Z22" i="30"/>
  <c r="Z19" i="30"/>
  <c r="H13" i="30"/>
  <c r="Z27" i="30"/>
  <c r="Z5" i="30"/>
  <c r="Z15" i="30"/>
  <c r="Z7" i="30"/>
  <c r="Z6" i="30"/>
  <c r="H30" i="30" l="1"/>
  <c r="Z13" i="30"/>
  <c r="H17" i="30"/>
  <c r="J30" i="30"/>
  <c r="Y30" i="30" l="1"/>
  <c r="K30" i="30"/>
  <c r="Z17" i="30"/>
  <c r="H25" i="30"/>
  <c r="Z25" i="30" l="1"/>
  <c r="Z30" i="30" l="1"/>
  <c r="J32" i="30" l="1"/>
  <c r="M32" i="30"/>
  <c r="M34" i="30" s="1"/>
  <c r="P32" i="30"/>
  <c r="P34" i="30" s="1"/>
  <c r="S32" i="30"/>
  <c r="W34" i="30"/>
  <c r="E34" i="30"/>
  <c r="K32" i="30" l="1"/>
  <c r="J34" i="30"/>
  <c r="K34" i="30" s="1"/>
  <c r="Y32" i="30"/>
  <c r="Y34" i="30" s="1"/>
  <c r="Z34" i="30" s="1"/>
  <c r="S34" i="30"/>
  <c r="T34" i="30" s="1"/>
  <c r="H34" i="30"/>
  <c r="H32" i="30"/>
  <c r="N34" i="30"/>
  <c r="N32" i="30"/>
  <c r="Q34" i="30"/>
  <c r="Q32" i="30"/>
  <c r="T32" i="30"/>
  <c r="E32" i="30"/>
</calcChain>
</file>

<file path=xl/sharedStrings.xml><?xml version="1.0" encoding="utf-8"?>
<sst xmlns="http://schemas.openxmlformats.org/spreadsheetml/2006/main" count="35" uniqueCount="34">
  <si>
    <t>Geschäftsjahr</t>
  </si>
  <si>
    <t>Betriebsertrag</t>
  </si>
  <si>
    <t>Bruttoerfolg 1</t>
  </si>
  <si>
    <t>Bruttoerfolg 2</t>
  </si>
  <si>
    <t>Betriebsergebnis 1</t>
  </si>
  <si>
    <t>Gross Operating Profit</t>
  </si>
  <si>
    <t>Unternehmensergebnis</t>
  </si>
  <si>
    <t>Bemerkungen</t>
  </si>
  <si>
    <t>Gesamtumsatz netto, ohne MwSt.</t>
  </si>
  <si>
    <t>Warenaufwände</t>
  </si>
  <si>
    <t>Reinigung</t>
  </si>
  <si>
    <t>Finanzaufwand</t>
  </si>
  <si>
    <r>
      <rPr>
        <b/>
        <sz val="12"/>
        <color rgb="FFFFC000"/>
        <rFont val="Avenir Book"/>
        <family val="2"/>
      </rPr>
      <t>Gelb</t>
    </r>
    <r>
      <rPr>
        <sz val="12"/>
        <color theme="1"/>
        <rFont val="Avenir Book"/>
        <family val="2"/>
      </rPr>
      <t xml:space="preserve"> = veränderbare Werte</t>
    </r>
  </si>
  <si>
    <t>Marketing</t>
  </si>
  <si>
    <t>Weitere Umsatzarten</t>
  </si>
  <si>
    <t>Übrige Betriebsaufwände</t>
  </si>
  <si>
    <t>Personalkosten</t>
  </si>
  <si>
    <t>inkl. Betriebsleitung</t>
  </si>
  <si>
    <t>Energie</t>
  </si>
  <si>
    <t>Nebenkosten</t>
  </si>
  <si>
    <t>auf Investitionen durch Mieterschaft</t>
  </si>
  <si>
    <t>Abschreibungen Inventar/Mobiliar</t>
  </si>
  <si>
    <t>Umsatzmiete</t>
  </si>
  <si>
    <t>Mai</t>
  </si>
  <si>
    <t>Juni</t>
  </si>
  <si>
    <t>Juli</t>
  </si>
  <si>
    <t>August</t>
  </si>
  <si>
    <t>September</t>
  </si>
  <si>
    <t>April</t>
  </si>
  <si>
    <t>Oktober</t>
  </si>
  <si>
    <t>*alle Umsatz- und Kostenwerte während dem laufenden Betrieb (Anfang April bis Ende Oktober)</t>
  </si>
  <si>
    <t>3% auf Gesamtumsatz</t>
  </si>
  <si>
    <t>Hauptumsatz Tagesbetrieb</t>
  </si>
  <si>
    <t>Modellbudget Parkcafé Birskopf*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</si>
</sst>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12"/>
      <color theme="1"/>
      <name val="Avenir Book"/>
      <family val="2"/>
    </font>
    <font>
      <b/>
      <sz val="12"/>
      <name val="Avenir Book"/>
      <family val="2"/>
    </font>
    <font>
      <sz val="12"/>
      <name val="Avenir Book"/>
      <family val="2"/>
    </font>
    <font>
      <b/>
      <sz val="12"/>
      <color theme="1"/>
      <name val="Avenir Book"/>
      <family val="2"/>
    </font>
    <font>
      <sz val="12"/>
      <color rgb="FF000000"/>
      <name val="Avenir Book"/>
      <family val="2"/>
    </font>
    <font>
      <b/>
      <sz val="12"/>
      <color rgb="FFFFC000"/>
      <name val="Avenir Book"/>
      <family val="2"/>
    </font>
    <font>
      <sz val="21"/>
      <color theme="0" tint="-0.499984740745262"/>
      <name val="Avenir Boo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F93"/>
        <bgColor indexed="64"/>
      </patternFill>
    </fill>
    <fill>
      <patternFill patternType="solid">
        <fgColor rgb="FFFFDF93"/>
        <bgColor rgb="FF000000"/>
      </patternFill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80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9" fontId="7" fillId="0" borderId="6" xfId="570" applyFont="1" applyFill="1" applyBorder="1" applyAlignment="1" applyProtection="1">
      <alignment horizontal="right" vertical="center"/>
    </xf>
    <xf numFmtId="9" fontId="7" fillId="2" borderId="0" xfId="570" applyFont="1" applyFill="1" applyBorder="1" applyAlignment="1" applyProtection="1">
      <alignment horizontal="right" vertical="center"/>
    </xf>
    <xf numFmtId="4" fontId="11" fillId="2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573" applyFont="1" applyAlignment="1">
      <alignment horizontal="center" vertical="center"/>
    </xf>
    <xf numFmtId="0" fontId="7" fillId="0" borderId="0" xfId="573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7" fillId="2" borderId="0" xfId="573" applyFont="1" applyFill="1" applyAlignment="1">
      <alignment vertical="center"/>
    </xf>
    <xf numFmtId="0" fontId="5" fillId="2" borderId="0" xfId="0" applyFont="1" applyFill="1" applyAlignment="1">
      <alignment vertical="center"/>
    </xf>
    <xf numFmtId="3" fontId="7" fillId="2" borderId="5" xfId="573" applyNumberFormat="1" applyFont="1" applyFill="1" applyBorder="1" applyAlignment="1">
      <alignment horizontal="right" vertical="center"/>
    </xf>
    <xf numFmtId="0" fontId="6" fillId="0" borderId="5" xfId="573" applyFont="1" applyBorder="1" applyAlignment="1">
      <alignment horizontal="center" vertical="center"/>
    </xf>
    <xf numFmtId="0" fontId="6" fillId="3" borderId="0" xfId="573" applyFont="1" applyFill="1" applyAlignment="1">
      <alignment vertical="center"/>
    </xf>
    <xf numFmtId="3" fontId="6" fillId="3" borderId="0" xfId="0" applyNumberFormat="1" applyFont="1" applyFill="1" applyAlignment="1">
      <alignment vertical="center"/>
    </xf>
    <xf numFmtId="3" fontId="6" fillId="3" borderId="5" xfId="573" applyNumberFormat="1" applyFont="1" applyFill="1" applyBorder="1" applyAlignment="1">
      <alignment horizontal="right" vertical="center"/>
    </xf>
    <xf numFmtId="3" fontId="5" fillId="0" borderId="0" xfId="0" applyNumberFormat="1" applyFont="1" applyAlignment="1">
      <alignment vertical="center"/>
    </xf>
    <xf numFmtId="3" fontId="5" fillId="0" borderId="5" xfId="0" applyNumberFormat="1" applyFont="1" applyBorder="1" applyAlignment="1">
      <alignment vertical="center"/>
    </xf>
    <xf numFmtId="0" fontId="7" fillId="0" borderId="0" xfId="573" quotePrefix="1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/>
    <xf numFmtId="3" fontId="6" fillId="3" borderId="1" xfId="0" applyNumberFormat="1" applyFont="1" applyFill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7" fillId="5" borderId="0" xfId="0" applyFont="1" applyFill="1" applyAlignment="1" applyProtection="1">
      <alignment vertical="center"/>
      <protection locked="0"/>
    </xf>
    <xf numFmtId="0" fontId="7" fillId="4" borderId="0" xfId="573" applyFont="1" applyFill="1" applyAlignment="1" applyProtection="1">
      <alignment vertical="center"/>
      <protection locked="0"/>
    </xf>
    <xf numFmtId="3" fontId="7" fillId="4" borderId="0" xfId="573" applyNumberFormat="1" applyFont="1" applyFill="1" applyAlignment="1" applyProtection="1">
      <alignment horizontal="right" vertical="center"/>
      <protection locked="0"/>
    </xf>
    <xf numFmtId="3" fontId="5" fillId="4" borderId="0" xfId="0" applyNumberFormat="1" applyFont="1" applyFill="1" applyAlignment="1" applyProtection="1">
      <alignment vertical="center"/>
      <protection locked="0"/>
    </xf>
    <xf numFmtId="0" fontId="6" fillId="0" borderId="6" xfId="573" applyFont="1" applyBorder="1" applyAlignment="1">
      <alignment horizontal="right" vertical="center"/>
    </xf>
    <xf numFmtId="164" fontId="6" fillId="3" borderId="6" xfId="574" applyNumberFormat="1" applyFont="1" applyFill="1" applyBorder="1" applyAlignment="1" applyProtection="1">
      <alignment horizontal="right" vertical="center"/>
    </xf>
    <xf numFmtId="164" fontId="7" fillId="0" borderId="6" xfId="574" applyNumberFormat="1" applyFont="1" applyFill="1" applyBorder="1" applyAlignment="1" applyProtection="1">
      <alignment horizontal="right" vertical="center"/>
    </xf>
    <xf numFmtId="164" fontId="6" fillId="3" borderId="2" xfId="574" applyNumberFormat="1" applyFont="1" applyFill="1" applyBorder="1" applyAlignment="1" applyProtection="1">
      <alignment horizontal="right" vertical="center"/>
    </xf>
    <xf numFmtId="0" fontId="6" fillId="0" borderId="0" xfId="573" applyFont="1" applyAlignment="1">
      <alignment horizontal="right" vertical="center"/>
    </xf>
    <xf numFmtId="164" fontId="6" fillId="3" borderId="0" xfId="574" applyNumberFormat="1" applyFont="1" applyFill="1" applyBorder="1" applyAlignment="1" applyProtection="1">
      <alignment horizontal="right" vertical="center"/>
    </xf>
    <xf numFmtId="164" fontId="7" fillId="0" borderId="0" xfId="574" applyNumberFormat="1" applyFont="1" applyFill="1" applyBorder="1" applyAlignment="1" applyProtection="1">
      <alignment horizontal="right" vertical="center"/>
    </xf>
    <xf numFmtId="164" fontId="7" fillId="4" borderId="0" xfId="574" applyNumberFormat="1" applyFont="1" applyFill="1" applyBorder="1" applyAlignment="1" applyProtection="1">
      <alignment horizontal="right" vertical="center"/>
      <protection locked="0"/>
    </xf>
    <xf numFmtId="4" fontId="5" fillId="2" borderId="0" xfId="0" applyNumberFormat="1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3" fontId="7" fillId="4" borderId="0" xfId="573" quotePrefix="1" applyNumberFormat="1" applyFont="1" applyFill="1" applyAlignment="1" applyProtection="1">
      <alignment horizontal="right" vertical="center"/>
      <protection locked="0"/>
    </xf>
    <xf numFmtId="0" fontId="7" fillId="0" borderId="0" xfId="0" applyFont="1" applyFill="1" applyAlignment="1">
      <alignment vertical="center"/>
    </xf>
    <xf numFmtId="17" fontId="6" fillId="0" borderId="3" xfId="573" applyNumberFormat="1" applyFont="1" applyBorder="1" applyAlignment="1">
      <alignment horizontal="center" vertical="center"/>
    </xf>
    <xf numFmtId="0" fontId="6" fillId="0" borderId="4" xfId="573" applyFont="1" applyBorder="1" applyAlignment="1">
      <alignment horizontal="center" vertical="center"/>
    </xf>
    <xf numFmtId="0" fontId="6" fillId="0" borderId="0" xfId="573" applyFont="1" applyAlignment="1">
      <alignment horizontal="center" vertical="center"/>
    </xf>
    <xf numFmtId="17" fontId="6" fillId="0" borderId="0" xfId="573" applyNumberFormat="1" applyFont="1" applyAlignment="1">
      <alignment horizontal="center" vertical="center"/>
    </xf>
  </cellXfs>
  <cellStyles count="809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Besuchter Hyperlink" xfId="89" builtinId="9" hidden="1"/>
    <cellStyle name="Besuchter Hyperlink" xfId="90" builtinId="9" hidden="1"/>
    <cellStyle name="Besuchter Hyperlink" xfId="91" builtinId="9" hidden="1"/>
    <cellStyle name="Besuchter Hyperlink" xfId="92" builtinId="9" hidden="1"/>
    <cellStyle name="Besuchter Hyperlink" xfId="93" builtinId="9" hidden="1"/>
    <cellStyle name="Besuchter Hyperlink" xfId="94" builtinId="9" hidden="1"/>
    <cellStyle name="Besuchter Hyperlink" xfId="95" builtinId="9" hidden="1"/>
    <cellStyle name="Besuchter Hyperlink" xfId="96" builtinId="9" hidden="1"/>
    <cellStyle name="Besuchter Hyperlink" xfId="97" builtinId="9" hidden="1"/>
    <cellStyle name="Besuchter Hyperlink" xfId="98" builtinId="9" hidden="1"/>
    <cellStyle name="Besuchter Hyperlink" xfId="99" builtinId="9" hidden="1"/>
    <cellStyle name="Besuchter Hyperlink" xfId="100" builtinId="9" hidden="1"/>
    <cellStyle name="Besuchter Hyperlink" xfId="101" builtinId="9" hidden="1"/>
    <cellStyle name="Besuchter Hyperlink" xfId="102" builtinId="9" hidden="1"/>
    <cellStyle name="Besuchter Hyperlink" xfId="103" builtinId="9" hidden="1"/>
    <cellStyle name="Besuchter Hyperlink" xfId="104" builtinId="9" hidden="1"/>
    <cellStyle name="Besuchter Hyperlink" xfId="105" builtinId="9" hidden="1"/>
    <cellStyle name="Besuchter Hyperlink" xfId="106" builtinId="9" hidden="1"/>
    <cellStyle name="Besuchter Hyperlink" xfId="107" builtinId="9" hidden="1"/>
    <cellStyle name="Besuchter Hyperlink" xfId="108" builtinId="9" hidden="1"/>
    <cellStyle name="Besuchter Hyperlink" xfId="109" builtinId="9" hidden="1"/>
    <cellStyle name="Besuchter Hyperlink" xfId="110" builtinId="9" hidden="1"/>
    <cellStyle name="Besuchter Hyperlink" xfId="111" builtinId="9" hidden="1"/>
    <cellStyle name="Besuchter Hyperlink" xfId="112" builtinId="9" hidden="1"/>
    <cellStyle name="Besuchter Hyperlink" xfId="113" builtinId="9" hidden="1"/>
    <cellStyle name="Besuchter Hyperlink" xfId="114" builtinId="9" hidden="1"/>
    <cellStyle name="Besuchter Hyperlink" xfId="115" builtinId="9" hidden="1"/>
    <cellStyle name="Besuchter Hyperlink" xfId="116" builtinId="9" hidden="1"/>
    <cellStyle name="Besuchter Hyperlink" xfId="117" builtinId="9" hidden="1"/>
    <cellStyle name="Besuchter Hyperlink" xfId="118" builtinId="9" hidden="1"/>
    <cellStyle name="Besuchter Hyperlink" xfId="119" builtinId="9" hidden="1"/>
    <cellStyle name="Besuchter Hyperlink" xfId="120" builtinId="9" hidden="1"/>
    <cellStyle name="Besuchter Hyperlink" xfId="121" builtinId="9" hidden="1"/>
    <cellStyle name="Besuchter Hyperlink" xfId="122" builtinId="9" hidden="1"/>
    <cellStyle name="Besuchter Hyperlink" xfId="123" builtinId="9" hidden="1"/>
    <cellStyle name="Besuchter Hyperlink" xfId="124" builtinId="9" hidden="1"/>
    <cellStyle name="Besuchter Hyperlink" xfId="125" builtinId="9" hidden="1"/>
    <cellStyle name="Besuchter Hyperlink" xfId="126" builtinId="9" hidden="1"/>
    <cellStyle name="Besuchter Hyperlink" xfId="127" builtinId="9" hidden="1"/>
    <cellStyle name="Besuchter Hyperlink" xfId="128" builtinId="9" hidden="1"/>
    <cellStyle name="Besuchter Hyperlink" xfId="129" builtinId="9" hidden="1"/>
    <cellStyle name="Besuchter Hyperlink" xfId="131" builtinId="9" hidden="1"/>
    <cellStyle name="Besuchter Hyperlink" xfId="133" builtinId="9" hidden="1"/>
    <cellStyle name="Besuchter Hyperlink" xfId="135" builtinId="9" hidden="1"/>
    <cellStyle name="Besuchter Hyperlink" xfId="137" builtinId="9" hidden="1"/>
    <cellStyle name="Besuchter Hyperlink" xfId="139" builtinId="9" hidden="1"/>
    <cellStyle name="Besuchter Hyperlink" xfId="141" builtinId="9" hidden="1"/>
    <cellStyle name="Besuchter Hyperlink" xfId="143" builtinId="9" hidden="1"/>
    <cellStyle name="Besuchter Hyperlink" xfId="145" builtinId="9" hidden="1"/>
    <cellStyle name="Besuchter Hyperlink" xfId="147" builtinId="9" hidden="1"/>
    <cellStyle name="Besuchter Hyperlink" xfId="149" builtinId="9" hidden="1"/>
    <cellStyle name="Besuchter Hyperlink" xfId="151" builtinId="9" hidden="1"/>
    <cellStyle name="Besuchter Hyperlink" xfId="153" builtinId="9" hidden="1"/>
    <cellStyle name="Besuchter Hyperlink" xfId="155" builtinId="9" hidden="1"/>
    <cellStyle name="Besuchter Hyperlink" xfId="157" builtinId="9" hidden="1"/>
    <cellStyle name="Besuchter Hyperlink" xfId="159" builtinId="9" hidden="1"/>
    <cellStyle name="Besuchter Hyperlink" xfId="161" builtinId="9" hidden="1"/>
    <cellStyle name="Besuchter Hyperlink" xfId="163" builtinId="9" hidden="1"/>
    <cellStyle name="Besuchter Hyperlink" xfId="165" builtinId="9" hidden="1"/>
    <cellStyle name="Besuchter Hyperlink" xfId="167" builtinId="9" hidden="1"/>
    <cellStyle name="Besuchter Hyperlink" xfId="169" builtinId="9" hidden="1"/>
    <cellStyle name="Besuchter Hyperlink" xfId="171" builtinId="9" hidden="1"/>
    <cellStyle name="Besuchter Hyperlink" xfId="173" builtinId="9" hidden="1"/>
    <cellStyle name="Besuchter Hyperlink" xfId="175" builtinId="9" hidden="1"/>
    <cellStyle name="Besuchter Hyperlink" xfId="177" builtinId="9" hidden="1"/>
    <cellStyle name="Besuchter Hyperlink" xfId="179" builtinId="9" hidden="1"/>
    <cellStyle name="Besuchter Hyperlink" xfId="181" builtinId="9" hidden="1"/>
    <cellStyle name="Besuchter Hyperlink" xfId="183" builtinId="9" hidden="1"/>
    <cellStyle name="Besuchter Hyperlink" xfId="185" builtinId="9" hidden="1"/>
    <cellStyle name="Besuchter Hyperlink" xfId="187" builtinId="9" hidden="1"/>
    <cellStyle name="Besuchter Hyperlink" xfId="189" builtinId="9" hidden="1"/>
    <cellStyle name="Besuchter Hyperlink" xfId="191" builtinId="9" hidden="1"/>
    <cellStyle name="Besuchter Hyperlink" xfId="193" builtinId="9" hidden="1"/>
    <cellStyle name="Besuchter Hyperlink" xfId="195" builtinId="9" hidden="1"/>
    <cellStyle name="Besuchter Hyperlink" xfId="197" builtinId="9" hidden="1"/>
    <cellStyle name="Besuchter Hyperlink" xfId="199" builtinId="9" hidden="1"/>
    <cellStyle name="Besuchter Hyperlink" xfId="201" builtinId="9" hidden="1"/>
    <cellStyle name="Besuchter Hyperlink" xfId="203" builtinId="9" hidden="1"/>
    <cellStyle name="Besuchter Hyperlink" xfId="205" builtinId="9" hidden="1"/>
    <cellStyle name="Besuchter Hyperlink" xfId="207" builtinId="9" hidden="1"/>
    <cellStyle name="Besuchter Hyperlink" xfId="209" builtinId="9" hidden="1"/>
    <cellStyle name="Besuchter Hyperlink" xfId="211" builtinId="9" hidden="1"/>
    <cellStyle name="Besuchter Hyperlink" xfId="213" builtinId="9" hidden="1"/>
    <cellStyle name="Besuchter Hyperlink" xfId="215" builtinId="9" hidden="1"/>
    <cellStyle name="Besuchter Hyperlink" xfId="217" builtinId="9" hidden="1"/>
    <cellStyle name="Besuchter Hyperlink" xfId="219" builtinId="9" hidden="1"/>
    <cellStyle name="Besuchter Hyperlink" xfId="221" builtinId="9" hidden="1"/>
    <cellStyle name="Besuchter Hyperlink" xfId="223" builtinId="9" hidden="1"/>
    <cellStyle name="Besuchter Hyperlink" xfId="225" builtinId="9" hidden="1"/>
    <cellStyle name="Besuchter Hyperlink" xfId="227" builtinId="9" hidden="1"/>
    <cellStyle name="Besuchter Hyperlink" xfId="229" builtinId="9" hidden="1"/>
    <cellStyle name="Besuchter Hyperlink" xfId="231" builtinId="9" hidden="1"/>
    <cellStyle name="Besuchter Hyperlink" xfId="233" builtinId="9" hidden="1"/>
    <cellStyle name="Besuchter Hyperlink" xfId="235" builtinId="9" hidden="1"/>
    <cellStyle name="Besuchter Hyperlink" xfId="237" builtinId="9" hidden="1"/>
    <cellStyle name="Besuchter Hyperlink" xfId="239" builtinId="9" hidden="1"/>
    <cellStyle name="Besuchter Hyperlink" xfId="241" builtinId="9" hidden="1"/>
    <cellStyle name="Besuchter Hyperlink" xfId="243" builtinId="9" hidden="1"/>
    <cellStyle name="Besuchter Hyperlink" xfId="245" builtinId="9" hidden="1"/>
    <cellStyle name="Besuchter Hyperlink" xfId="247" builtinId="9" hidden="1"/>
    <cellStyle name="Besuchter Hyperlink" xfId="249" builtinId="9" hidden="1"/>
    <cellStyle name="Besuchter Hyperlink" xfId="251" builtinId="9" hidden="1"/>
    <cellStyle name="Besuchter Hyperlink" xfId="253" builtinId="9" hidden="1"/>
    <cellStyle name="Besuchter Hyperlink" xfId="255" builtinId="9" hidden="1"/>
    <cellStyle name="Besuchter Hyperlink" xfId="257" builtinId="9" hidden="1"/>
    <cellStyle name="Besuchter Hyperlink" xfId="259" builtinId="9" hidden="1"/>
    <cellStyle name="Besuchter Hyperlink" xfId="261" builtinId="9" hidden="1"/>
    <cellStyle name="Besuchter Hyperlink" xfId="263" builtinId="9" hidden="1"/>
    <cellStyle name="Besuchter Hyperlink" xfId="265" builtinId="9" hidden="1"/>
    <cellStyle name="Besuchter Hyperlink" xfId="267" builtinId="9" hidden="1"/>
    <cellStyle name="Besuchter Hyperlink" xfId="269" builtinId="9" hidden="1"/>
    <cellStyle name="Besuchter Hyperlink" xfId="271" builtinId="9" hidden="1"/>
    <cellStyle name="Besuchter Hyperlink" xfId="273" builtinId="9" hidden="1"/>
    <cellStyle name="Besuchter Hyperlink" xfId="275" builtinId="9" hidden="1"/>
    <cellStyle name="Besuchter Hyperlink" xfId="277" builtinId="9" hidden="1"/>
    <cellStyle name="Besuchter Hyperlink" xfId="279" builtinId="9" hidden="1"/>
    <cellStyle name="Besuchter Hyperlink" xfId="281" builtinId="9" hidden="1"/>
    <cellStyle name="Besuchter Hyperlink" xfId="283" builtinId="9" hidden="1"/>
    <cellStyle name="Besuchter Hyperlink" xfId="285" builtinId="9" hidden="1"/>
    <cellStyle name="Besuchter Hyperlink" xfId="287" builtinId="9" hidden="1"/>
    <cellStyle name="Besuchter Hyperlink" xfId="289" builtinId="9" hidden="1"/>
    <cellStyle name="Besuchter Hyperlink" xfId="291" builtinId="9" hidden="1"/>
    <cellStyle name="Besuchter Hyperlink" xfId="293" builtinId="9" hidden="1"/>
    <cellStyle name="Besuchter Hyperlink" xfId="295" builtinId="9" hidden="1"/>
    <cellStyle name="Besuchter Hyperlink" xfId="297" builtinId="9" hidden="1"/>
    <cellStyle name="Besuchter Hyperlink" xfId="299" builtinId="9" hidden="1"/>
    <cellStyle name="Besuchter Hyperlink" xfId="301" builtinId="9" hidden="1"/>
    <cellStyle name="Besuchter Hyperlink" xfId="303" builtinId="9" hidden="1"/>
    <cellStyle name="Besuchter Hyperlink" xfId="305" builtinId="9" hidden="1"/>
    <cellStyle name="Besuchter Hyperlink" xfId="307" builtinId="9" hidden="1"/>
    <cellStyle name="Besuchter Hyperlink" xfId="309" builtinId="9" hidden="1"/>
    <cellStyle name="Besuchter Hyperlink" xfId="311" builtinId="9" hidden="1"/>
    <cellStyle name="Besuchter Hyperlink" xfId="313" builtinId="9" hidden="1"/>
    <cellStyle name="Besuchter Hyperlink" xfId="315" builtinId="9" hidden="1"/>
    <cellStyle name="Besuchter Hyperlink" xfId="317" builtinId="9" hidden="1"/>
    <cellStyle name="Besuchter Hyperlink" xfId="319" builtinId="9" hidden="1"/>
    <cellStyle name="Besuchter Hyperlink" xfId="321" builtinId="9" hidden="1"/>
    <cellStyle name="Besuchter Hyperlink" xfId="323" builtinId="9" hidden="1"/>
    <cellStyle name="Besuchter Hyperlink" xfId="325" builtinId="9" hidden="1"/>
    <cellStyle name="Besuchter Hyperlink" xfId="327" builtinId="9" hidden="1"/>
    <cellStyle name="Besuchter Hyperlink" xfId="329" builtinId="9" hidden="1"/>
    <cellStyle name="Besuchter Hyperlink" xfId="331" builtinId="9" hidden="1"/>
    <cellStyle name="Besuchter Hyperlink" xfId="333" builtinId="9" hidden="1"/>
    <cellStyle name="Besuchter Hyperlink" xfId="335" builtinId="9" hidden="1"/>
    <cellStyle name="Besuchter Hyperlink" xfId="337" builtinId="9" hidden="1"/>
    <cellStyle name="Besuchter Hyperlink" xfId="339" builtinId="9" hidden="1"/>
    <cellStyle name="Besuchter Hyperlink" xfId="341" builtinId="9" hidden="1"/>
    <cellStyle name="Besuchter Hyperlink" xfId="343" builtinId="9" hidden="1"/>
    <cellStyle name="Besuchter Hyperlink" xfId="345" builtinId="9" hidden="1"/>
    <cellStyle name="Besuchter Hyperlink" xfId="347" builtinId="9" hidden="1"/>
    <cellStyle name="Besuchter Hyperlink" xfId="349" builtinId="9" hidden="1"/>
    <cellStyle name="Besuchter Hyperlink" xfId="351" builtinId="9" hidden="1"/>
    <cellStyle name="Besuchter Hyperlink" xfId="353" builtinId="9" hidden="1"/>
    <cellStyle name="Besuchter Hyperlink" xfId="355" builtinId="9" hidden="1"/>
    <cellStyle name="Besuchter Hyperlink" xfId="357" builtinId="9" hidden="1"/>
    <cellStyle name="Besuchter Hyperlink" xfId="359" builtinId="9" hidden="1"/>
    <cellStyle name="Besuchter Hyperlink" xfId="361" builtinId="9" hidden="1"/>
    <cellStyle name="Besuchter Hyperlink" xfId="363" builtinId="9" hidden="1"/>
    <cellStyle name="Besuchter Hyperlink" xfId="365" builtinId="9" hidden="1"/>
    <cellStyle name="Besuchter Hyperlink" xfId="367" builtinId="9" hidden="1"/>
    <cellStyle name="Besuchter Hyperlink" xfId="369" builtinId="9" hidden="1"/>
    <cellStyle name="Besuchter Hyperlink" xfId="371" builtinId="9" hidden="1"/>
    <cellStyle name="Besuchter Hyperlink" xfId="373" builtinId="9" hidden="1"/>
    <cellStyle name="Besuchter Hyperlink" xfId="375" builtinId="9" hidden="1"/>
    <cellStyle name="Besuchter Hyperlink" xfId="377" builtinId="9" hidden="1"/>
    <cellStyle name="Besuchter Hyperlink" xfId="379" builtinId="9" hidden="1"/>
    <cellStyle name="Besuchter Hyperlink" xfId="381" builtinId="9" hidden="1"/>
    <cellStyle name="Besuchter Hyperlink" xfId="383" builtinId="9" hidden="1"/>
    <cellStyle name="Besuchter Hyperlink" xfId="385" builtinId="9" hidden="1"/>
    <cellStyle name="Besuchter Hyperlink" xfId="387" builtinId="9" hidden="1"/>
    <cellStyle name="Besuchter Hyperlink" xfId="389" builtinId="9" hidden="1"/>
    <cellStyle name="Besuchter Hyperlink" xfId="391" builtinId="9" hidden="1"/>
    <cellStyle name="Besuchter Hyperlink" xfId="393" builtinId="9" hidden="1"/>
    <cellStyle name="Besuchter Hyperlink" xfId="395" builtinId="9" hidden="1"/>
    <cellStyle name="Besuchter Hyperlink" xfId="397" builtinId="9" hidden="1"/>
    <cellStyle name="Besuchter Hyperlink" xfId="399" builtinId="9" hidden="1"/>
    <cellStyle name="Besuchter Hyperlink" xfId="401" builtinId="9" hidden="1"/>
    <cellStyle name="Besuchter Hyperlink" xfId="403" builtinId="9" hidden="1"/>
    <cellStyle name="Besuchter Hyperlink" xfId="405" builtinId="9" hidden="1"/>
    <cellStyle name="Besuchter Hyperlink" xfId="407" builtinId="9" hidden="1"/>
    <cellStyle name="Besuchter Hyperlink" xfId="409" builtinId="9" hidden="1"/>
    <cellStyle name="Besuchter Hyperlink" xfId="411" builtinId="9" hidden="1"/>
    <cellStyle name="Besuchter Hyperlink" xfId="413" builtinId="9" hidden="1"/>
    <cellStyle name="Besuchter Hyperlink" xfId="415" builtinId="9" hidden="1"/>
    <cellStyle name="Besuchter Hyperlink" xfId="417" builtinId="9" hidden="1"/>
    <cellStyle name="Besuchter Hyperlink" xfId="419" builtinId="9" hidden="1"/>
    <cellStyle name="Besuchter Hyperlink" xfId="421" builtinId="9" hidden="1"/>
    <cellStyle name="Besuchter Hyperlink" xfId="423" builtinId="9" hidden="1"/>
    <cellStyle name="Besuchter Hyperlink" xfId="425" builtinId="9" hidden="1"/>
    <cellStyle name="Besuchter Hyperlink" xfId="427" builtinId="9" hidden="1"/>
    <cellStyle name="Besuchter Hyperlink" xfId="429" builtinId="9" hidden="1"/>
    <cellStyle name="Besuchter Hyperlink" xfId="431" builtinId="9" hidden="1"/>
    <cellStyle name="Besuchter Hyperlink" xfId="433" builtinId="9" hidden="1"/>
    <cellStyle name="Besuchter Hyperlink" xfId="435" builtinId="9" hidden="1"/>
    <cellStyle name="Besuchter Hyperlink" xfId="437" builtinId="9" hidden="1"/>
    <cellStyle name="Besuchter Hyperlink" xfId="439" builtinId="9" hidden="1"/>
    <cellStyle name="Besuchter Hyperlink" xfId="441" builtinId="9" hidden="1"/>
    <cellStyle name="Besuchter Hyperlink" xfId="443" builtinId="9" hidden="1"/>
    <cellStyle name="Besuchter Hyperlink" xfId="445" builtinId="9" hidden="1"/>
    <cellStyle name="Besuchter Hyperlink" xfId="447" builtinId="9" hidden="1"/>
    <cellStyle name="Besuchter Hyperlink" xfId="449" builtinId="9" hidden="1"/>
    <cellStyle name="Besuchter Hyperlink" xfId="451" builtinId="9" hidden="1"/>
    <cellStyle name="Besuchter Hyperlink" xfId="453" builtinId="9" hidden="1"/>
    <cellStyle name="Besuchter Hyperlink" xfId="455" builtinId="9" hidden="1"/>
    <cellStyle name="Besuchter Hyperlink" xfId="457" builtinId="9" hidden="1"/>
    <cellStyle name="Besuchter Hyperlink" xfId="459" builtinId="9" hidden="1"/>
    <cellStyle name="Besuchter Hyperlink" xfId="461" builtinId="9" hidden="1"/>
    <cellStyle name="Besuchter Hyperlink" xfId="463" builtinId="9" hidden="1"/>
    <cellStyle name="Besuchter Hyperlink" xfId="465" builtinId="9" hidden="1"/>
    <cellStyle name="Besuchter Hyperlink" xfId="467" builtinId="9" hidden="1"/>
    <cellStyle name="Besuchter Hyperlink" xfId="469" builtinId="9" hidden="1"/>
    <cellStyle name="Besuchter Hyperlink" xfId="471" builtinId="9" hidden="1"/>
    <cellStyle name="Besuchter Hyperlink" xfId="473" builtinId="9" hidden="1"/>
    <cellStyle name="Besuchter Hyperlink" xfId="475" builtinId="9" hidden="1"/>
    <cellStyle name="Besuchter Hyperlink" xfId="477" builtinId="9" hidden="1"/>
    <cellStyle name="Besuchter Hyperlink" xfId="479" builtinId="9" hidden="1"/>
    <cellStyle name="Besuchter Hyperlink" xfId="481" builtinId="9" hidden="1"/>
    <cellStyle name="Besuchter Hyperlink" xfId="483" builtinId="9" hidden="1"/>
    <cellStyle name="Besuchter Hyperlink" xfId="485" builtinId="9" hidden="1"/>
    <cellStyle name="Besuchter Hyperlink" xfId="487" builtinId="9" hidden="1"/>
    <cellStyle name="Besuchter Hyperlink" xfId="489" builtinId="9" hidden="1"/>
    <cellStyle name="Besuchter Hyperlink" xfId="491" builtinId="9" hidden="1"/>
    <cellStyle name="Besuchter Hyperlink" xfId="493" builtinId="9" hidden="1"/>
    <cellStyle name="Besuchter Hyperlink" xfId="495" builtinId="9" hidden="1"/>
    <cellStyle name="Besuchter Hyperlink" xfId="497" builtinId="9" hidden="1"/>
    <cellStyle name="Besuchter Hyperlink" xfId="499" builtinId="9" hidden="1"/>
    <cellStyle name="Besuchter Hyperlink" xfId="501" builtinId="9" hidden="1"/>
    <cellStyle name="Besuchter Hyperlink" xfId="503" builtinId="9" hidden="1"/>
    <cellStyle name="Besuchter Hyperlink" xfId="505" builtinId="9" hidden="1"/>
    <cellStyle name="Besuchter Hyperlink" xfId="507" builtinId="9" hidden="1"/>
    <cellStyle name="Besuchter Hyperlink" xfId="509" builtinId="9" hidden="1"/>
    <cellStyle name="Besuchter Hyperlink" xfId="511" builtinId="9" hidden="1"/>
    <cellStyle name="Besuchter Hyperlink" xfId="513" builtinId="9" hidden="1"/>
    <cellStyle name="Besuchter Hyperlink" xfId="515" builtinId="9" hidden="1"/>
    <cellStyle name="Besuchter Hyperlink" xfId="517" builtinId="9" hidden="1"/>
    <cellStyle name="Besuchter Hyperlink" xfId="519" builtinId="9" hidden="1"/>
    <cellStyle name="Besuchter Hyperlink" xfId="521" builtinId="9" hidden="1"/>
    <cellStyle name="Besuchter Hyperlink" xfId="523" builtinId="9" hidden="1"/>
    <cellStyle name="Besuchter Hyperlink" xfId="525" builtinId="9" hidden="1"/>
    <cellStyle name="Besuchter Hyperlink" xfId="527" builtinId="9" hidden="1"/>
    <cellStyle name="Besuchter Hyperlink" xfId="529" builtinId="9" hidden="1"/>
    <cellStyle name="Besuchter Hyperlink" xfId="531" builtinId="9" hidden="1"/>
    <cellStyle name="Besuchter Hyperlink" xfId="533" builtinId="9" hidden="1"/>
    <cellStyle name="Besuchter Hyperlink" xfId="535" builtinId="9" hidden="1"/>
    <cellStyle name="Besuchter Hyperlink" xfId="537" builtinId="9" hidden="1"/>
    <cellStyle name="Besuchter Hyperlink" xfId="539" builtinId="9" hidden="1"/>
    <cellStyle name="Besuchter Hyperlink" xfId="541" builtinId="9" hidden="1"/>
    <cellStyle name="Besuchter Hyperlink" xfId="543" builtinId="9" hidden="1"/>
    <cellStyle name="Besuchter Hyperlink" xfId="545" builtinId="9" hidden="1"/>
    <cellStyle name="Besuchter Hyperlink" xfId="547" builtinId="9" hidden="1"/>
    <cellStyle name="Besuchter Hyperlink" xfId="549" builtinId="9" hidden="1"/>
    <cellStyle name="Besuchter Hyperlink" xfId="551" builtinId="9" hidden="1"/>
    <cellStyle name="Besuchter Hyperlink" xfId="553" builtinId="9" hidden="1"/>
    <cellStyle name="Besuchter Hyperlink" xfId="555" builtinId="9" hidden="1"/>
    <cellStyle name="Besuchter Hyperlink" xfId="557" builtinId="9" hidden="1"/>
    <cellStyle name="Besuchter Hyperlink" xfId="559" builtinId="9" hidden="1"/>
    <cellStyle name="Besuchter Hyperlink" xfId="561" builtinId="9" hidden="1"/>
    <cellStyle name="Besuchter Hyperlink" xfId="563" builtinId="9" hidden="1"/>
    <cellStyle name="Besuchter Hyperlink" xfId="565" builtinId="9" hidden="1"/>
    <cellStyle name="Besuchter Hyperlink" xfId="567" builtinId="9" hidden="1"/>
    <cellStyle name="Besuchter Hyperlink" xfId="569" builtinId="9" hidden="1"/>
    <cellStyle name="Besuchter Hyperlink" xfId="572" builtinId="9" hidden="1"/>
    <cellStyle name="Besuchter Hyperlink" xfId="576" builtinId="9" hidden="1"/>
    <cellStyle name="Besuchter Hyperlink" xfId="578" builtinId="9" hidden="1"/>
    <cellStyle name="Besuchter Hyperlink" xfId="580" builtinId="9" hidden="1"/>
    <cellStyle name="Besuchter Hyperlink" xfId="582" builtinId="9" hidden="1"/>
    <cellStyle name="Besuchter Hyperlink" xfId="584" builtinId="9" hidden="1"/>
    <cellStyle name="Besuchter Hyperlink" xfId="586" builtinId="9" hidden="1"/>
    <cellStyle name="Besuchter Hyperlink" xfId="588" builtinId="9" hidden="1"/>
    <cellStyle name="Besuchter Hyperlink" xfId="590" builtinId="9" hidden="1"/>
    <cellStyle name="Besuchter Hyperlink" xfId="592" builtinId="9" hidden="1"/>
    <cellStyle name="Besuchter Hyperlink" xfId="594" builtinId="9" hidden="1"/>
    <cellStyle name="Besuchter Hyperlink" xfId="596" builtinId="9" hidden="1"/>
    <cellStyle name="Besuchter Hyperlink" xfId="598" builtinId="9" hidden="1"/>
    <cellStyle name="Besuchter Hyperlink" xfId="600" builtinId="9" hidden="1"/>
    <cellStyle name="Besuchter Hyperlink" xfId="602" builtinId="9" hidden="1"/>
    <cellStyle name="Besuchter Hyperlink" xfId="604" builtinId="9" hidden="1"/>
    <cellStyle name="Besuchter Hyperlink" xfId="606" builtinId="9" hidden="1"/>
    <cellStyle name="Besuchter Hyperlink" xfId="608" builtinId="9" hidden="1"/>
    <cellStyle name="Besuchter Hyperlink" xfId="610" builtinId="9" hidden="1"/>
    <cellStyle name="Besuchter Hyperlink" xfId="612" builtinId="9" hidden="1"/>
    <cellStyle name="Besuchter Hyperlink" xfId="614" builtinId="9" hidden="1"/>
    <cellStyle name="Besuchter Hyperlink" xfId="616" builtinId="9" hidden="1"/>
    <cellStyle name="Besuchter Hyperlink" xfId="618" builtinId="9" hidden="1"/>
    <cellStyle name="Besuchter Hyperlink" xfId="620" builtinId="9" hidden="1"/>
    <cellStyle name="Besuchter Hyperlink" xfId="622" builtinId="9" hidden="1"/>
    <cellStyle name="Besuchter Hyperlink" xfId="624" builtinId="9" hidden="1"/>
    <cellStyle name="Besuchter Hyperlink" xfId="626" builtinId="9" hidden="1"/>
    <cellStyle name="Besuchter Hyperlink" xfId="628" builtinId="9" hidden="1"/>
    <cellStyle name="Besuchter Hyperlink" xfId="630" builtinId="9" hidden="1"/>
    <cellStyle name="Besuchter Hyperlink" xfId="632" builtinId="9" hidden="1"/>
    <cellStyle name="Besuchter Hyperlink" xfId="634" builtinId="9" hidden="1"/>
    <cellStyle name="Besuchter Hyperlink" xfId="636" builtinId="9" hidden="1"/>
    <cellStyle name="Besuchter Hyperlink" xfId="638" builtinId="9" hidden="1"/>
    <cellStyle name="Besuchter Hyperlink" xfId="640" builtinId="9" hidden="1"/>
    <cellStyle name="Besuchter Hyperlink" xfId="642" builtinId="9" hidden="1"/>
    <cellStyle name="Besuchter Hyperlink" xfId="644" builtinId="9" hidden="1"/>
    <cellStyle name="Besuchter Hyperlink" xfId="646" builtinId="9" hidden="1"/>
    <cellStyle name="Besuchter Hyperlink" xfId="648" builtinId="9" hidden="1"/>
    <cellStyle name="Besuchter Hyperlink" xfId="650" builtinId="9" hidden="1"/>
    <cellStyle name="Besuchter Hyperlink" xfId="652" builtinId="9" hidden="1"/>
    <cellStyle name="Besuchter Hyperlink" xfId="654" builtinId="9" hidden="1"/>
    <cellStyle name="Besuchter Hyperlink" xfId="656" builtinId="9" hidden="1"/>
    <cellStyle name="Besuchter Hyperlink" xfId="658" builtinId="9" hidden="1"/>
    <cellStyle name="Besuchter Hyperlink" xfId="660" builtinId="9" hidden="1"/>
    <cellStyle name="Besuchter Hyperlink" xfId="662" builtinId="9" hidden="1"/>
    <cellStyle name="Besuchter Hyperlink" xfId="664" builtinId="9" hidden="1"/>
    <cellStyle name="Besuchter Hyperlink" xfId="666" builtinId="9" hidden="1"/>
    <cellStyle name="Besuchter Hyperlink" xfId="668" builtinId="9" hidden="1"/>
    <cellStyle name="Besuchter Hyperlink" xfId="670" builtinId="9" hidden="1"/>
    <cellStyle name="Besuchter Hyperlink" xfId="672" builtinId="9" hidden="1"/>
    <cellStyle name="Besuchter Hyperlink" xfId="674" builtinId="9" hidden="1"/>
    <cellStyle name="Besuchter Hyperlink" xfId="676" builtinId="9" hidden="1"/>
    <cellStyle name="Besuchter Hyperlink" xfId="678" builtinId="9" hidden="1"/>
    <cellStyle name="Besuchter Hyperlink" xfId="680" builtinId="9" hidden="1"/>
    <cellStyle name="Besuchter Hyperlink" xfId="682" builtinId="9" hidden="1"/>
    <cellStyle name="Besuchter Hyperlink" xfId="684" builtinId="9" hidden="1"/>
    <cellStyle name="Besuchter Hyperlink" xfId="686" builtinId="9" hidden="1"/>
    <cellStyle name="Besuchter Hyperlink" xfId="688" builtinId="9" hidden="1"/>
    <cellStyle name="Besuchter Hyperlink" xfId="690" builtinId="9" hidden="1"/>
    <cellStyle name="Besuchter Hyperlink" xfId="692" builtinId="9" hidden="1"/>
    <cellStyle name="Besuchter Hyperlink" xfId="694" builtinId="9" hidden="1"/>
    <cellStyle name="Besuchter Hyperlink" xfId="696" builtinId="9" hidden="1"/>
    <cellStyle name="Besuchter Hyperlink" xfId="698" builtinId="9" hidden="1"/>
    <cellStyle name="Besuchter Hyperlink" xfId="700" builtinId="9" hidden="1"/>
    <cellStyle name="Besuchter Hyperlink" xfId="702" builtinId="9" hidden="1"/>
    <cellStyle name="Besuchter Hyperlink" xfId="704" builtinId="9" hidden="1"/>
    <cellStyle name="Besuchter Hyperlink" xfId="706" builtinId="9" hidden="1"/>
    <cellStyle name="Besuchter Hyperlink" xfId="708" builtinId="9" hidden="1"/>
    <cellStyle name="Besuchter Hyperlink" xfId="710" builtinId="9" hidden="1"/>
    <cellStyle name="Besuchter Hyperlink" xfId="712" builtinId="9" hidden="1"/>
    <cellStyle name="Besuchter Hyperlink" xfId="714" builtinId="9" hidden="1"/>
    <cellStyle name="Besuchter Hyperlink" xfId="716" builtinId="9" hidden="1"/>
    <cellStyle name="Besuchter Hyperlink" xfId="718" builtinId="9" hidden="1"/>
    <cellStyle name="Besuchter Hyperlink" xfId="720" builtinId="9" hidden="1"/>
    <cellStyle name="Besuchter Hyperlink" xfId="722" builtinId="9" hidden="1"/>
    <cellStyle name="Besuchter Hyperlink" xfId="724" builtinId="9" hidden="1"/>
    <cellStyle name="Besuchter Hyperlink" xfId="726" builtinId="9" hidden="1"/>
    <cellStyle name="Besuchter Hyperlink" xfId="728" builtinId="9" hidden="1"/>
    <cellStyle name="Besuchter Hyperlink" xfId="730" builtinId="9" hidden="1"/>
    <cellStyle name="Besuchter Hyperlink" xfId="732" builtinId="9" hidden="1"/>
    <cellStyle name="Besuchter Hyperlink" xfId="734" builtinId="9" hidden="1"/>
    <cellStyle name="Besuchter Hyperlink" xfId="736" builtinId="9" hidden="1"/>
    <cellStyle name="Besuchter Hyperlink" xfId="738" builtinId="9" hidden="1"/>
    <cellStyle name="Besuchter Hyperlink" xfId="740" builtinId="9" hidden="1"/>
    <cellStyle name="Besuchter Hyperlink" xfId="742" builtinId="9" hidden="1"/>
    <cellStyle name="Besuchter Hyperlink" xfId="744" builtinId="9" hidden="1"/>
    <cellStyle name="Besuchter Hyperlink" xfId="746" builtinId="9" hidden="1"/>
    <cellStyle name="Besuchter Hyperlink" xfId="748" builtinId="9" hidden="1"/>
    <cellStyle name="Besuchter Hyperlink" xfId="750" builtinId="9" hidden="1"/>
    <cellStyle name="Besuchter Hyperlink" xfId="752" builtinId="9" hidden="1"/>
    <cellStyle name="Besuchter Hyperlink" xfId="754" builtinId="9" hidden="1"/>
    <cellStyle name="Besuchter Hyperlink" xfId="756" builtinId="9" hidden="1"/>
    <cellStyle name="Besuchter Hyperlink" xfId="758" builtinId="9" hidden="1"/>
    <cellStyle name="Besuchter Hyperlink" xfId="760" builtinId="9" hidden="1"/>
    <cellStyle name="Besuchter Hyperlink" xfId="762" builtinId="9" hidden="1"/>
    <cellStyle name="Besuchter Hyperlink" xfId="764" builtinId="9" hidden="1"/>
    <cellStyle name="Besuchter Hyperlink" xfId="766" builtinId="9" hidden="1"/>
    <cellStyle name="Besuchter Hyperlink" xfId="768" builtinId="9" hidden="1"/>
    <cellStyle name="Besuchter Hyperlink" xfId="770" builtinId="9" hidden="1"/>
    <cellStyle name="Besuchter Hyperlink" xfId="772" builtinId="9" hidden="1"/>
    <cellStyle name="Besuchter Hyperlink" xfId="774" builtinId="9" hidden="1"/>
    <cellStyle name="Besuchter Hyperlink" xfId="776" builtinId="9" hidden="1"/>
    <cellStyle name="Besuchter Hyperlink" xfId="778" builtinId="9" hidden="1"/>
    <cellStyle name="Besuchter Hyperlink" xfId="780" builtinId="9" hidden="1"/>
    <cellStyle name="Besuchter Hyperlink" xfId="782" builtinId="9" hidden="1"/>
    <cellStyle name="Besuchter Hyperlink" xfId="784" builtinId="9" hidden="1"/>
    <cellStyle name="Besuchter Hyperlink" xfId="786" builtinId="9" hidden="1"/>
    <cellStyle name="Besuchter Hyperlink" xfId="788" builtinId="9" hidden="1"/>
    <cellStyle name="Besuchter Hyperlink" xfId="790" builtinId="9" hidden="1"/>
    <cellStyle name="Besuchter Hyperlink" xfId="792" builtinId="9" hidden="1"/>
    <cellStyle name="Besuchter Hyperlink" xfId="794" builtinId="9" hidden="1"/>
    <cellStyle name="Besuchter Hyperlink" xfId="796" builtinId="9" hidden="1"/>
    <cellStyle name="Besuchter Hyperlink" xfId="798" builtinId="9" hidden="1"/>
    <cellStyle name="Besuchter Hyperlink" xfId="800" builtinId="9" hidden="1"/>
    <cellStyle name="Besuchter Hyperlink" xfId="802" builtinId="9" hidden="1"/>
    <cellStyle name="Besuchter Hyperlink" xfId="804" builtinId="9" hidden="1"/>
    <cellStyle name="Besuchter Hyperlink" xfId="806" builtinId="9" hidden="1"/>
    <cellStyle name="Besuchter Hyperlink" xfId="808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130" builtinId="8" hidden="1"/>
    <cellStyle name="Link" xfId="132" builtinId="8" hidden="1"/>
    <cellStyle name="Link" xfId="134" builtinId="8" hidden="1"/>
    <cellStyle name="Link" xfId="136" builtinId="8" hidden="1"/>
    <cellStyle name="Link" xfId="138" builtinId="8" hidden="1"/>
    <cellStyle name="Link" xfId="140" builtinId="8" hidden="1"/>
    <cellStyle name="Link" xfId="142" builtinId="8" hidden="1"/>
    <cellStyle name="Link" xfId="144" builtinId="8" hidden="1"/>
    <cellStyle name="Link" xfId="146" builtinId="8" hidden="1"/>
    <cellStyle name="Link" xfId="148" builtinId="8" hidden="1"/>
    <cellStyle name="Link" xfId="150" builtinId="8" hidden="1"/>
    <cellStyle name="Link" xfId="152" builtinId="8" hidden="1"/>
    <cellStyle name="Link" xfId="154" builtinId="8" hidden="1"/>
    <cellStyle name="Link" xfId="156" builtinId="8" hidden="1"/>
    <cellStyle name="Link" xfId="158" builtinId="8" hidden="1"/>
    <cellStyle name="Link" xfId="160" builtinId="8" hidden="1"/>
    <cellStyle name="Link" xfId="162" builtinId="8" hidden="1"/>
    <cellStyle name="Link" xfId="164" builtinId="8" hidden="1"/>
    <cellStyle name="Link" xfId="166" builtinId="8" hidden="1"/>
    <cellStyle name="Link" xfId="168" builtinId="8" hidden="1"/>
    <cellStyle name="Link" xfId="170" builtinId="8" hidden="1"/>
    <cellStyle name="Link" xfId="172" builtinId="8" hidden="1"/>
    <cellStyle name="Link" xfId="174" builtinId="8" hidden="1"/>
    <cellStyle name="Link" xfId="176" builtinId="8" hidden="1"/>
    <cellStyle name="Link" xfId="178" builtinId="8" hidden="1"/>
    <cellStyle name="Link" xfId="180" builtinId="8" hidden="1"/>
    <cellStyle name="Link" xfId="182" builtinId="8" hidden="1"/>
    <cellStyle name="Link" xfId="184" builtinId="8" hidden="1"/>
    <cellStyle name="Link" xfId="186" builtinId="8" hidden="1"/>
    <cellStyle name="Link" xfId="188" builtinId="8" hidden="1"/>
    <cellStyle name="Link" xfId="190" builtinId="8" hidden="1"/>
    <cellStyle name="Link" xfId="192" builtinId="8" hidden="1"/>
    <cellStyle name="Link" xfId="194" builtinId="8" hidden="1"/>
    <cellStyle name="Link" xfId="196" builtinId="8" hidden="1"/>
    <cellStyle name="Link" xfId="198" builtinId="8" hidden="1"/>
    <cellStyle name="Link" xfId="200" builtinId="8" hidden="1"/>
    <cellStyle name="Link" xfId="202" builtinId="8" hidden="1"/>
    <cellStyle name="Link" xfId="204" builtinId="8" hidden="1"/>
    <cellStyle name="Link" xfId="206" builtinId="8" hidden="1"/>
    <cellStyle name="Link" xfId="208" builtinId="8" hidden="1"/>
    <cellStyle name="Link" xfId="210" builtinId="8" hidden="1"/>
    <cellStyle name="Link" xfId="212" builtinId="8" hidden="1"/>
    <cellStyle name="Link" xfId="214" builtinId="8" hidden="1"/>
    <cellStyle name="Link" xfId="216" builtinId="8" hidden="1"/>
    <cellStyle name="Link" xfId="218" builtinId="8" hidden="1"/>
    <cellStyle name="Link" xfId="220" builtinId="8" hidden="1"/>
    <cellStyle name="Link" xfId="222" builtinId="8" hidden="1"/>
    <cellStyle name="Link" xfId="224" builtinId="8" hidden="1"/>
    <cellStyle name="Link" xfId="226" builtinId="8" hidden="1"/>
    <cellStyle name="Link" xfId="228" builtinId="8" hidden="1"/>
    <cellStyle name="Link" xfId="230" builtinId="8" hidden="1"/>
    <cellStyle name="Link" xfId="232" builtinId="8" hidden="1"/>
    <cellStyle name="Link" xfId="234" builtinId="8" hidden="1"/>
    <cellStyle name="Link" xfId="236" builtinId="8" hidden="1"/>
    <cellStyle name="Link" xfId="238" builtinId="8" hidden="1"/>
    <cellStyle name="Link" xfId="240" builtinId="8" hidden="1"/>
    <cellStyle name="Link" xfId="242" builtinId="8" hidden="1"/>
    <cellStyle name="Link" xfId="244" builtinId="8" hidden="1"/>
    <cellStyle name="Link" xfId="246" builtinId="8" hidden="1"/>
    <cellStyle name="Link" xfId="248" builtinId="8" hidden="1"/>
    <cellStyle name="Link" xfId="250" builtinId="8" hidden="1"/>
    <cellStyle name="Link" xfId="252" builtinId="8" hidden="1"/>
    <cellStyle name="Link" xfId="254" builtinId="8" hidden="1"/>
    <cellStyle name="Link" xfId="256" builtinId="8" hidden="1"/>
    <cellStyle name="Link" xfId="258" builtinId="8" hidden="1"/>
    <cellStyle name="Link" xfId="260" builtinId="8" hidden="1"/>
    <cellStyle name="Link" xfId="262" builtinId="8" hidden="1"/>
    <cellStyle name="Link" xfId="264" builtinId="8" hidden="1"/>
    <cellStyle name="Link" xfId="266" builtinId="8" hidden="1"/>
    <cellStyle name="Link" xfId="268" builtinId="8" hidden="1"/>
    <cellStyle name="Link" xfId="270" builtinId="8" hidden="1"/>
    <cellStyle name="Link" xfId="272" builtinId="8" hidden="1"/>
    <cellStyle name="Link" xfId="274" builtinId="8" hidden="1"/>
    <cellStyle name="Link" xfId="276" builtinId="8" hidden="1"/>
    <cellStyle name="Link" xfId="278" builtinId="8" hidden="1"/>
    <cellStyle name="Link" xfId="280" builtinId="8" hidden="1"/>
    <cellStyle name="Link" xfId="282" builtinId="8" hidden="1"/>
    <cellStyle name="Link" xfId="284" builtinId="8" hidden="1"/>
    <cellStyle name="Link" xfId="286" builtinId="8" hidden="1"/>
    <cellStyle name="Link" xfId="288" builtinId="8" hidden="1"/>
    <cellStyle name="Link" xfId="290" builtinId="8" hidden="1"/>
    <cellStyle name="Link" xfId="292" builtinId="8" hidden="1"/>
    <cellStyle name="Link" xfId="294" builtinId="8" hidden="1"/>
    <cellStyle name="Link" xfId="296" builtinId="8" hidden="1"/>
    <cellStyle name="Link" xfId="298" builtinId="8" hidden="1"/>
    <cellStyle name="Link" xfId="300" builtinId="8" hidden="1"/>
    <cellStyle name="Link" xfId="302" builtinId="8" hidden="1"/>
    <cellStyle name="Link" xfId="304" builtinId="8" hidden="1"/>
    <cellStyle name="Link" xfId="306" builtinId="8" hidden="1"/>
    <cellStyle name="Link" xfId="308" builtinId="8" hidden="1"/>
    <cellStyle name="Link" xfId="310" builtinId="8" hidden="1"/>
    <cellStyle name="Link" xfId="312" builtinId="8" hidden="1"/>
    <cellStyle name="Link" xfId="314" builtinId="8" hidden="1"/>
    <cellStyle name="Link" xfId="316" builtinId="8" hidden="1"/>
    <cellStyle name="Link" xfId="318" builtinId="8" hidden="1"/>
    <cellStyle name="Link" xfId="320" builtinId="8" hidden="1"/>
    <cellStyle name="Link" xfId="322" builtinId="8" hidden="1"/>
    <cellStyle name="Link" xfId="324" builtinId="8" hidden="1"/>
    <cellStyle name="Link" xfId="326" builtinId="8" hidden="1"/>
    <cellStyle name="Link" xfId="328" builtinId="8" hidden="1"/>
    <cellStyle name="Link" xfId="330" builtinId="8" hidden="1"/>
    <cellStyle name="Link" xfId="332" builtinId="8" hidden="1"/>
    <cellStyle name="Link" xfId="334" builtinId="8" hidden="1"/>
    <cellStyle name="Link" xfId="336" builtinId="8" hidden="1"/>
    <cellStyle name="Link" xfId="338" builtinId="8" hidden="1"/>
    <cellStyle name="Link" xfId="340" builtinId="8" hidden="1"/>
    <cellStyle name="Link" xfId="342" builtinId="8" hidden="1"/>
    <cellStyle name="Link" xfId="344" builtinId="8" hidden="1"/>
    <cellStyle name="Link" xfId="346" builtinId="8" hidden="1"/>
    <cellStyle name="Link" xfId="348" builtinId="8" hidden="1"/>
    <cellStyle name="Link" xfId="350" builtinId="8" hidden="1"/>
    <cellStyle name="Link" xfId="352" builtinId="8" hidden="1"/>
    <cellStyle name="Link" xfId="354" builtinId="8" hidden="1"/>
    <cellStyle name="Link" xfId="356" builtinId="8" hidden="1"/>
    <cellStyle name="Link" xfId="358" builtinId="8" hidden="1"/>
    <cellStyle name="Link" xfId="360" builtinId="8" hidden="1"/>
    <cellStyle name="Link" xfId="362" builtinId="8" hidden="1"/>
    <cellStyle name="Link" xfId="364" builtinId="8" hidden="1"/>
    <cellStyle name="Link" xfId="366" builtinId="8" hidden="1"/>
    <cellStyle name="Link" xfId="368" builtinId="8" hidden="1"/>
    <cellStyle name="Link" xfId="370" builtinId="8" hidden="1"/>
    <cellStyle name="Link" xfId="372" builtinId="8" hidden="1"/>
    <cellStyle name="Link" xfId="374" builtinId="8" hidden="1"/>
    <cellStyle name="Link" xfId="376" builtinId="8" hidden="1"/>
    <cellStyle name="Link" xfId="378" builtinId="8" hidden="1"/>
    <cellStyle name="Link" xfId="380" builtinId="8" hidden="1"/>
    <cellStyle name="Link" xfId="382" builtinId="8" hidden="1"/>
    <cellStyle name="Link" xfId="384" builtinId="8" hidden="1"/>
    <cellStyle name="Link" xfId="386" builtinId="8" hidden="1"/>
    <cellStyle name="Link" xfId="388" builtinId="8" hidden="1"/>
    <cellStyle name="Link" xfId="390" builtinId="8" hidden="1"/>
    <cellStyle name="Link" xfId="392" builtinId="8" hidden="1"/>
    <cellStyle name="Link" xfId="394" builtinId="8" hidden="1"/>
    <cellStyle name="Link" xfId="396" builtinId="8" hidden="1"/>
    <cellStyle name="Link" xfId="398" builtinId="8" hidden="1"/>
    <cellStyle name="Link" xfId="400" builtinId="8" hidden="1"/>
    <cellStyle name="Link" xfId="402" builtinId="8" hidden="1"/>
    <cellStyle name="Link" xfId="404" builtinId="8" hidden="1"/>
    <cellStyle name="Link" xfId="406" builtinId="8" hidden="1"/>
    <cellStyle name="Link" xfId="408" builtinId="8" hidden="1"/>
    <cellStyle name="Link" xfId="410" builtinId="8" hidden="1"/>
    <cellStyle name="Link" xfId="412" builtinId="8" hidden="1"/>
    <cellStyle name="Link" xfId="414" builtinId="8" hidden="1"/>
    <cellStyle name="Link" xfId="416" builtinId="8" hidden="1"/>
    <cellStyle name="Link" xfId="418" builtinId="8" hidden="1"/>
    <cellStyle name="Link" xfId="420" builtinId="8" hidden="1"/>
    <cellStyle name="Link" xfId="422" builtinId="8" hidden="1"/>
    <cellStyle name="Link" xfId="424" builtinId="8" hidden="1"/>
    <cellStyle name="Link" xfId="426" builtinId="8" hidden="1"/>
    <cellStyle name="Link" xfId="428" builtinId="8" hidden="1"/>
    <cellStyle name="Link" xfId="430" builtinId="8" hidden="1"/>
    <cellStyle name="Link" xfId="432" builtinId="8" hidden="1"/>
    <cellStyle name="Link" xfId="434" builtinId="8" hidden="1"/>
    <cellStyle name="Link" xfId="436" builtinId="8" hidden="1"/>
    <cellStyle name="Link" xfId="438" builtinId="8" hidden="1"/>
    <cellStyle name="Link" xfId="440" builtinId="8" hidden="1"/>
    <cellStyle name="Link" xfId="442" builtinId="8" hidden="1"/>
    <cellStyle name="Link" xfId="444" builtinId="8" hidden="1"/>
    <cellStyle name="Link" xfId="446" builtinId="8" hidden="1"/>
    <cellStyle name="Link" xfId="448" builtinId="8" hidden="1"/>
    <cellStyle name="Link" xfId="450" builtinId="8" hidden="1"/>
    <cellStyle name="Link" xfId="452" builtinId="8" hidden="1"/>
    <cellStyle name="Link" xfId="454" builtinId="8" hidden="1"/>
    <cellStyle name="Link" xfId="456" builtinId="8" hidden="1"/>
    <cellStyle name="Link" xfId="458" builtinId="8" hidden="1"/>
    <cellStyle name="Link" xfId="460" builtinId="8" hidden="1"/>
    <cellStyle name="Link" xfId="462" builtinId="8" hidden="1"/>
    <cellStyle name="Link" xfId="464" builtinId="8" hidden="1"/>
    <cellStyle name="Link" xfId="466" builtinId="8" hidden="1"/>
    <cellStyle name="Link" xfId="468" builtinId="8" hidden="1"/>
    <cellStyle name="Link" xfId="470" builtinId="8" hidden="1"/>
    <cellStyle name="Link" xfId="472" builtinId="8" hidden="1"/>
    <cellStyle name="Link" xfId="474" builtinId="8" hidden="1"/>
    <cellStyle name="Link" xfId="476" builtinId="8" hidden="1"/>
    <cellStyle name="Link" xfId="478" builtinId="8" hidden="1"/>
    <cellStyle name="Link" xfId="480" builtinId="8" hidden="1"/>
    <cellStyle name="Link" xfId="482" builtinId="8" hidden="1"/>
    <cellStyle name="Link" xfId="484" builtinId="8" hidden="1"/>
    <cellStyle name="Link" xfId="486" builtinId="8" hidden="1"/>
    <cellStyle name="Link" xfId="488" builtinId="8" hidden="1"/>
    <cellStyle name="Link" xfId="490" builtinId="8" hidden="1"/>
    <cellStyle name="Link" xfId="492" builtinId="8" hidden="1"/>
    <cellStyle name="Link" xfId="494" builtinId="8" hidden="1"/>
    <cellStyle name="Link" xfId="496" builtinId="8" hidden="1"/>
    <cellStyle name="Link" xfId="498" builtinId="8" hidden="1"/>
    <cellStyle name="Link" xfId="500" builtinId="8" hidden="1"/>
    <cellStyle name="Link" xfId="502" builtinId="8" hidden="1"/>
    <cellStyle name="Link" xfId="504" builtinId="8" hidden="1"/>
    <cellStyle name="Link" xfId="506" builtinId="8" hidden="1"/>
    <cellStyle name="Link" xfId="508" builtinId="8" hidden="1"/>
    <cellStyle name="Link" xfId="510" builtinId="8" hidden="1"/>
    <cellStyle name="Link" xfId="512" builtinId="8" hidden="1"/>
    <cellStyle name="Link" xfId="514" builtinId="8" hidden="1"/>
    <cellStyle name="Link" xfId="516" builtinId="8" hidden="1"/>
    <cellStyle name="Link" xfId="518" builtinId="8" hidden="1"/>
    <cellStyle name="Link" xfId="520" builtinId="8" hidden="1"/>
    <cellStyle name="Link" xfId="522" builtinId="8" hidden="1"/>
    <cellStyle name="Link" xfId="524" builtinId="8" hidden="1"/>
    <cellStyle name="Link" xfId="526" builtinId="8" hidden="1"/>
    <cellStyle name="Link" xfId="528" builtinId="8" hidden="1"/>
    <cellStyle name="Link" xfId="530" builtinId="8" hidden="1"/>
    <cellStyle name="Link" xfId="532" builtinId="8" hidden="1"/>
    <cellStyle name="Link" xfId="534" builtinId="8" hidden="1"/>
    <cellStyle name="Link" xfId="536" builtinId="8" hidden="1"/>
    <cellStyle name="Link" xfId="538" builtinId="8" hidden="1"/>
    <cellStyle name="Link" xfId="540" builtinId="8" hidden="1"/>
    <cellStyle name="Link" xfId="542" builtinId="8" hidden="1"/>
    <cellStyle name="Link" xfId="544" builtinId="8" hidden="1"/>
    <cellStyle name="Link" xfId="546" builtinId="8" hidden="1"/>
    <cellStyle name="Link" xfId="548" builtinId="8" hidden="1"/>
    <cellStyle name="Link" xfId="550" builtinId="8" hidden="1"/>
    <cellStyle name="Link" xfId="552" builtinId="8" hidden="1"/>
    <cellStyle name="Link" xfId="554" builtinId="8" hidden="1"/>
    <cellStyle name="Link" xfId="556" builtinId="8" hidden="1"/>
    <cellStyle name="Link" xfId="558" builtinId="8" hidden="1"/>
    <cellStyle name="Link" xfId="560" builtinId="8" hidden="1"/>
    <cellStyle name="Link" xfId="562" builtinId="8" hidden="1"/>
    <cellStyle name="Link" xfId="564" builtinId="8" hidden="1"/>
    <cellStyle name="Link" xfId="566" builtinId="8" hidden="1"/>
    <cellStyle name="Link" xfId="568" builtinId="8" hidden="1"/>
    <cellStyle name="Link" xfId="571" builtinId="8" hidden="1"/>
    <cellStyle name="Link" xfId="575" builtinId="8" hidden="1"/>
    <cellStyle name="Link" xfId="577" builtinId="8" hidden="1"/>
    <cellStyle name="Link" xfId="579" builtinId="8" hidden="1"/>
    <cellStyle name="Link" xfId="581" builtinId="8" hidden="1"/>
    <cellStyle name="Link" xfId="583" builtinId="8" hidden="1"/>
    <cellStyle name="Link" xfId="585" builtinId="8" hidden="1"/>
    <cellStyle name="Link" xfId="587" builtinId="8" hidden="1"/>
    <cellStyle name="Link" xfId="589" builtinId="8" hidden="1"/>
    <cellStyle name="Link" xfId="591" builtinId="8" hidden="1"/>
    <cellStyle name="Link" xfId="593" builtinId="8" hidden="1"/>
    <cellStyle name="Link" xfId="595" builtinId="8" hidden="1"/>
    <cellStyle name="Link" xfId="597" builtinId="8" hidden="1"/>
    <cellStyle name="Link" xfId="599" builtinId="8" hidden="1"/>
    <cellStyle name="Link" xfId="601" builtinId="8" hidden="1"/>
    <cellStyle name="Link" xfId="603" builtinId="8" hidden="1"/>
    <cellStyle name="Link" xfId="605" builtinId="8" hidden="1"/>
    <cellStyle name="Link" xfId="607" builtinId="8" hidden="1"/>
    <cellStyle name="Link" xfId="609" builtinId="8" hidden="1"/>
    <cellStyle name="Link" xfId="611" builtinId="8" hidden="1"/>
    <cellStyle name="Link" xfId="613" builtinId="8" hidden="1"/>
    <cellStyle name="Link" xfId="615" builtinId="8" hidden="1"/>
    <cellStyle name="Link" xfId="617" builtinId="8" hidden="1"/>
    <cellStyle name="Link" xfId="619" builtinId="8" hidden="1"/>
    <cellStyle name="Link" xfId="621" builtinId="8" hidden="1"/>
    <cellStyle name="Link" xfId="623" builtinId="8" hidden="1"/>
    <cellStyle name="Link" xfId="625" builtinId="8" hidden="1"/>
    <cellStyle name="Link" xfId="627" builtinId="8" hidden="1"/>
    <cellStyle name="Link" xfId="629" builtinId="8" hidden="1"/>
    <cellStyle name="Link" xfId="631" builtinId="8" hidden="1"/>
    <cellStyle name="Link" xfId="633" builtinId="8" hidden="1"/>
    <cellStyle name="Link" xfId="635" builtinId="8" hidden="1"/>
    <cellStyle name="Link" xfId="637" builtinId="8" hidden="1"/>
    <cellStyle name="Link" xfId="639" builtinId="8" hidden="1"/>
    <cellStyle name="Link" xfId="641" builtinId="8" hidden="1"/>
    <cellStyle name="Link" xfId="643" builtinId="8" hidden="1"/>
    <cellStyle name="Link" xfId="645" builtinId="8" hidden="1"/>
    <cellStyle name="Link" xfId="647" builtinId="8" hidden="1"/>
    <cellStyle name="Link" xfId="649" builtinId="8" hidden="1"/>
    <cellStyle name="Link" xfId="651" builtinId="8" hidden="1"/>
    <cellStyle name="Link" xfId="653" builtinId="8" hidden="1"/>
    <cellStyle name="Link" xfId="655" builtinId="8" hidden="1"/>
    <cellStyle name="Link" xfId="657" builtinId="8" hidden="1"/>
    <cellStyle name="Link" xfId="659" builtinId="8" hidden="1"/>
    <cellStyle name="Link" xfId="661" builtinId="8" hidden="1"/>
    <cellStyle name="Link" xfId="663" builtinId="8" hidden="1"/>
    <cellStyle name="Link" xfId="665" builtinId="8" hidden="1"/>
    <cellStyle name="Link" xfId="667" builtinId="8" hidden="1"/>
    <cellStyle name="Link" xfId="669" builtinId="8" hidden="1"/>
    <cellStyle name="Link" xfId="671" builtinId="8" hidden="1"/>
    <cellStyle name="Link" xfId="673" builtinId="8" hidden="1"/>
    <cellStyle name="Link" xfId="675" builtinId="8" hidden="1"/>
    <cellStyle name="Link" xfId="677" builtinId="8" hidden="1"/>
    <cellStyle name="Link" xfId="679" builtinId="8" hidden="1"/>
    <cellStyle name="Link" xfId="681" builtinId="8" hidden="1"/>
    <cellStyle name="Link" xfId="683" builtinId="8" hidden="1"/>
    <cellStyle name="Link" xfId="685" builtinId="8" hidden="1"/>
    <cellStyle name="Link" xfId="687" builtinId="8" hidden="1"/>
    <cellStyle name="Link" xfId="689" builtinId="8" hidden="1"/>
    <cellStyle name="Link" xfId="691" builtinId="8" hidden="1"/>
    <cellStyle name="Link" xfId="693" builtinId="8" hidden="1"/>
    <cellStyle name="Link" xfId="695" builtinId="8" hidden="1"/>
    <cellStyle name="Link" xfId="697" builtinId="8" hidden="1"/>
    <cellStyle name="Link" xfId="699" builtinId="8" hidden="1"/>
    <cellStyle name="Link" xfId="701" builtinId="8" hidden="1"/>
    <cellStyle name="Link" xfId="703" builtinId="8" hidden="1"/>
    <cellStyle name="Link" xfId="705" builtinId="8" hidden="1"/>
    <cellStyle name="Link" xfId="707" builtinId="8" hidden="1"/>
    <cellStyle name="Link" xfId="709" builtinId="8" hidden="1"/>
    <cellStyle name="Link" xfId="711" builtinId="8" hidden="1"/>
    <cellStyle name="Link" xfId="713" builtinId="8" hidden="1"/>
    <cellStyle name="Link" xfId="715" builtinId="8" hidden="1"/>
    <cellStyle name="Link" xfId="717" builtinId="8" hidden="1"/>
    <cellStyle name="Link" xfId="719" builtinId="8" hidden="1"/>
    <cellStyle name="Link" xfId="721" builtinId="8" hidden="1"/>
    <cellStyle name="Link" xfId="723" builtinId="8" hidden="1"/>
    <cellStyle name="Link" xfId="725" builtinId="8" hidden="1"/>
    <cellStyle name="Link" xfId="727" builtinId="8" hidden="1"/>
    <cellStyle name="Link" xfId="729" builtinId="8" hidden="1"/>
    <cellStyle name="Link" xfId="731" builtinId="8" hidden="1"/>
    <cellStyle name="Link" xfId="733" builtinId="8" hidden="1"/>
    <cellStyle name="Link" xfId="735" builtinId="8" hidden="1"/>
    <cellStyle name="Link" xfId="737" builtinId="8" hidden="1"/>
    <cellStyle name="Link" xfId="739" builtinId="8" hidden="1"/>
    <cellStyle name="Link" xfId="741" builtinId="8" hidden="1"/>
    <cellStyle name="Link" xfId="743" builtinId="8" hidden="1"/>
    <cellStyle name="Link" xfId="745" builtinId="8" hidden="1"/>
    <cellStyle name="Link" xfId="747" builtinId="8" hidden="1"/>
    <cellStyle name="Link" xfId="749" builtinId="8" hidden="1"/>
    <cellStyle name="Link" xfId="751" builtinId="8" hidden="1"/>
    <cellStyle name="Link" xfId="753" builtinId="8" hidden="1"/>
    <cellStyle name="Link" xfId="755" builtinId="8" hidden="1"/>
    <cellStyle name="Link" xfId="757" builtinId="8" hidden="1"/>
    <cellStyle name="Link" xfId="759" builtinId="8" hidden="1"/>
    <cellStyle name="Link" xfId="761" builtinId="8" hidden="1"/>
    <cellStyle name="Link" xfId="763" builtinId="8" hidden="1"/>
    <cellStyle name="Link" xfId="765" builtinId="8" hidden="1"/>
    <cellStyle name="Link" xfId="767" builtinId="8" hidden="1"/>
    <cellStyle name="Link" xfId="769" builtinId="8" hidden="1"/>
    <cellStyle name="Link" xfId="771" builtinId="8" hidden="1"/>
    <cellStyle name="Link" xfId="773" builtinId="8" hidden="1"/>
    <cellStyle name="Link" xfId="775" builtinId="8" hidden="1"/>
    <cellStyle name="Link" xfId="777" builtinId="8" hidden="1"/>
    <cellStyle name="Link" xfId="779" builtinId="8" hidden="1"/>
    <cellStyle name="Link" xfId="781" builtinId="8" hidden="1"/>
    <cellStyle name="Link" xfId="783" builtinId="8" hidden="1"/>
    <cellStyle name="Link" xfId="785" builtinId="8" hidden="1"/>
    <cellStyle name="Link" xfId="787" builtinId="8" hidden="1"/>
    <cellStyle name="Link" xfId="789" builtinId="8" hidden="1"/>
    <cellStyle name="Link" xfId="791" builtinId="8" hidden="1"/>
    <cellStyle name="Link" xfId="793" builtinId="8" hidden="1"/>
    <cellStyle name="Link" xfId="795" builtinId="8" hidden="1"/>
    <cellStyle name="Link" xfId="797" builtinId="8" hidden="1"/>
    <cellStyle name="Link" xfId="799" builtinId="8" hidden="1"/>
    <cellStyle name="Link" xfId="801" builtinId="8" hidden="1"/>
    <cellStyle name="Link" xfId="803" builtinId="8" hidden="1"/>
    <cellStyle name="Link" xfId="805" builtinId="8" hidden="1"/>
    <cellStyle name="Link" xfId="807" builtinId="8" hidden="1"/>
    <cellStyle name="Prozent" xfId="570" builtinId="5"/>
    <cellStyle name="Prozent 2" xfId="574"/>
    <cellStyle name="Standard" xfId="0" builtinId="0"/>
    <cellStyle name="Standard 2" xfId="573"/>
  </cellStyles>
  <dxfs count="0"/>
  <tableStyles count="0" defaultTableStyle="TableStyleMedium9" defaultPivotStyle="PivotStyleMedium4"/>
  <colors>
    <mruColors>
      <color rgb="FFFFDF93"/>
      <color rgb="FF70C0F6"/>
      <color rgb="FFFFE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2"/>
  <sheetViews>
    <sheetView showGridLines="0" tabSelected="1" zoomScale="90" zoomScaleNormal="127" workbookViewId="0">
      <selection activeCell="J6" sqref="J6"/>
    </sheetView>
  </sheetViews>
  <sheetFormatPr baseColWidth="10" defaultColWidth="10.796875" defaultRowHeight="15"/>
  <cols>
    <col min="1" max="1" width="10.796875" style="5"/>
    <col min="2" max="2" width="22.796875" style="5" customWidth="1"/>
    <col min="3" max="3" width="3.796875" style="5" customWidth="1"/>
    <col min="4" max="4" width="12.796875" style="5" customWidth="1"/>
    <col min="5" max="5" width="12.796875" style="9" customWidth="1"/>
    <col min="6" max="6" width="3.796875" style="5" customWidth="1"/>
    <col min="7" max="7" width="12.796875" style="5" customWidth="1"/>
    <col min="8" max="8" width="12.796875" style="9" customWidth="1"/>
    <col min="9" max="9" width="3.796875" style="5" customWidth="1"/>
    <col min="10" max="10" width="12.796875" style="5" customWidth="1"/>
    <col min="11" max="11" width="12.796875" style="9" customWidth="1"/>
    <col min="12" max="12" width="3.796875" style="5" customWidth="1"/>
    <col min="13" max="13" width="12.796875" style="5" customWidth="1"/>
    <col min="14" max="14" width="12.796875" style="9" customWidth="1"/>
    <col min="15" max="15" width="3.796875" style="5" customWidth="1"/>
    <col min="16" max="16" width="12.796875" style="5" customWidth="1"/>
    <col min="17" max="17" width="12.796875" style="9" customWidth="1"/>
    <col min="18" max="18" width="3.796875" style="5" customWidth="1"/>
    <col min="19" max="19" width="12.796875" style="5" customWidth="1"/>
    <col min="20" max="20" width="12.796875" style="9" customWidth="1"/>
    <col min="21" max="21" width="3.796875" style="5" customWidth="1"/>
    <col min="22" max="22" width="12.796875" style="5" customWidth="1"/>
    <col min="23" max="23" width="12.796875" style="9" customWidth="1"/>
    <col min="24" max="24" width="3.796875" style="5" customWidth="1"/>
    <col min="25" max="26" width="12.796875" style="5" customWidth="1"/>
    <col min="27" max="27" width="1.796875" style="5" customWidth="1"/>
    <col min="28" max="28" width="45.796875" style="5" customWidth="1"/>
    <col min="29" max="16384" width="10.796875" style="5"/>
  </cols>
  <sheetData>
    <row r="1" spans="1:28" s="4" customFormat="1" ht="26.4">
      <c r="A1" s="3" t="s">
        <v>33</v>
      </c>
      <c r="E1" s="38"/>
      <c r="H1" s="38"/>
      <c r="K1" s="38"/>
      <c r="N1" s="38"/>
      <c r="Q1" s="38"/>
      <c r="T1" s="38"/>
      <c r="W1" s="38"/>
    </row>
    <row r="2" spans="1:28" ht="15.6" thickBot="1"/>
    <row r="3" spans="1:28" ht="15.6">
      <c r="A3" s="46"/>
      <c r="B3" s="46"/>
      <c r="C3" s="7"/>
      <c r="D3" s="47" t="s">
        <v>28</v>
      </c>
      <c r="E3" s="46"/>
      <c r="G3" s="47" t="s">
        <v>23</v>
      </c>
      <c r="H3" s="46"/>
      <c r="J3" s="47" t="s">
        <v>24</v>
      </c>
      <c r="K3" s="46"/>
      <c r="M3" s="47" t="s">
        <v>25</v>
      </c>
      <c r="N3" s="46"/>
      <c r="P3" s="47" t="s">
        <v>26</v>
      </c>
      <c r="Q3" s="46"/>
      <c r="S3" s="47" t="s">
        <v>27</v>
      </c>
      <c r="T3" s="46"/>
      <c r="V3" s="47" t="s">
        <v>29</v>
      </c>
      <c r="W3" s="46"/>
      <c r="Y3" s="44" t="s">
        <v>0</v>
      </c>
      <c r="Z3" s="45"/>
      <c r="AB3" s="8" t="s">
        <v>7</v>
      </c>
    </row>
    <row r="4" spans="1:28">
      <c r="A4" s="7"/>
      <c r="B4" s="7"/>
      <c r="C4" s="7"/>
      <c r="Y4" s="10"/>
      <c r="Z4" s="11"/>
    </row>
    <row r="5" spans="1:28">
      <c r="A5" s="43" t="s">
        <v>32</v>
      </c>
      <c r="B5" s="12"/>
      <c r="C5" s="12"/>
      <c r="D5" s="28">
        <v>0</v>
      </c>
      <c r="E5" s="2" t="e">
        <f>SUM(D5/$D$9)</f>
        <v>#DIV/0!</v>
      </c>
      <c r="F5" s="13"/>
      <c r="G5" s="42">
        <v>0</v>
      </c>
      <c r="H5" s="2" t="e">
        <f>SUM(G5/$G$9)</f>
        <v>#DIV/0!</v>
      </c>
      <c r="I5" s="13"/>
      <c r="J5" s="42">
        <v>0</v>
      </c>
      <c r="K5" s="2" t="e">
        <f>SUM(J5/$J$9)</f>
        <v>#DIV/0!</v>
      </c>
      <c r="L5" s="13"/>
      <c r="M5" s="42">
        <v>0</v>
      </c>
      <c r="N5" s="2" t="e">
        <f>SUM(M5/$M$9)</f>
        <v>#DIV/0!</v>
      </c>
      <c r="O5" s="13"/>
      <c r="P5" s="42">
        <v>0</v>
      </c>
      <c r="Q5" s="2" t="e">
        <f>SUM(P5/$P$9)</f>
        <v>#DIV/0!</v>
      </c>
      <c r="R5" s="13"/>
      <c r="S5" s="42">
        <v>0</v>
      </c>
      <c r="T5" s="2" t="e">
        <f>SUM(S5/$S$9)</f>
        <v>#DIV/0!</v>
      </c>
      <c r="U5" s="13"/>
      <c r="V5" s="28">
        <v>0</v>
      </c>
      <c r="W5" s="2" t="e">
        <f>SUM(V5/$V$9)</f>
        <v>#DIV/0!</v>
      </c>
      <c r="X5" s="13"/>
      <c r="Y5" s="14">
        <f>SUM(D5+G5+J5+M5+P5+S5+V5)</f>
        <v>0</v>
      </c>
      <c r="Z5" s="1" t="e">
        <f>Y5/$Y$9</f>
        <v>#DIV/0!</v>
      </c>
    </row>
    <row r="6" spans="1:28">
      <c r="A6" s="26" t="s">
        <v>14</v>
      </c>
      <c r="B6" s="27"/>
      <c r="C6" s="12"/>
      <c r="D6" s="28">
        <v>0</v>
      </c>
      <c r="E6" s="2" t="e">
        <f>SUM(D6/$D$9)</f>
        <v>#DIV/0!</v>
      </c>
      <c r="F6" s="13"/>
      <c r="G6" s="28">
        <v>0</v>
      </c>
      <c r="H6" s="2" t="e">
        <f>SUM(G6/$G$9)</f>
        <v>#DIV/0!</v>
      </c>
      <c r="I6" s="13"/>
      <c r="J6" s="28">
        <v>0</v>
      </c>
      <c r="K6" s="2" t="e">
        <f>SUM(J6/$J$9)</f>
        <v>#DIV/0!</v>
      </c>
      <c r="L6" s="13"/>
      <c r="M6" s="28">
        <v>0</v>
      </c>
      <c r="N6" s="2" t="e">
        <f>SUM(M6/$M$9)</f>
        <v>#DIV/0!</v>
      </c>
      <c r="O6" s="13"/>
      <c r="P6" s="28">
        <v>0</v>
      </c>
      <c r="Q6" s="2" t="e">
        <f>SUM(P6/$P$9)</f>
        <v>#DIV/0!</v>
      </c>
      <c r="R6" s="13"/>
      <c r="S6" s="28">
        <v>0</v>
      </c>
      <c r="T6" s="2" t="e">
        <f>SUM(S6/$S$9)</f>
        <v>#DIV/0!</v>
      </c>
      <c r="U6" s="13"/>
      <c r="V6" s="28">
        <v>0</v>
      </c>
      <c r="W6" s="2" t="e">
        <f>SUM(V6/$V$9)</f>
        <v>#DIV/0!</v>
      </c>
      <c r="X6" s="13"/>
      <c r="Y6" s="14">
        <f>SUM(D6+G6+J6+M6+P6+S6+V6)</f>
        <v>0</v>
      </c>
      <c r="Z6" s="1" t="e">
        <f>Y6/$Y$9</f>
        <v>#DIV/0!</v>
      </c>
    </row>
    <row r="7" spans="1:28">
      <c r="A7" s="26" t="s">
        <v>14</v>
      </c>
      <c r="B7" s="27"/>
      <c r="C7" s="12"/>
      <c r="D7" s="28">
        <v>0</v>
      </c>
      <c r="E7" s="2" t="e">
        <f>SUM(D7/$D$9)</f>
        <v>#DIV/0!</v>
      </c>
      <c r="F7" s="13"/>
      <c r="G7" s="28">
        <v>0</v>
      </c>
      <c r="H7" s="2" t="e">
        <f>SUM(G7/$G$9)</f>
        <v>#DIV/0!</v>
      </c>
      <c r="I7" s="13"/>
      <c r="J7" s="28">
        <v>0</v>
      </c>
      <c r="K7" s="2" t="e">
        <f>SUM(J7/$J$9)</f>
        <v>#DIV/0!</v>
      </c>
      <c r="L7" s="13"/>
      <c r="M7" s="28">
        <v>0</v>
      </c>
      <c r="N7" s="2" t="e">
        <f>SUM(M7/$M$9)</f>
        <v>#DIV/0!</v>
      </c>
      <c r="O7" s="13"/>
      <c r="P7" s="28">
        <v>0</v>
      </c>
      <c r="Q7" s="2" t="e">
        <f>SUM(P7/$P$9)</f>
        <v>#DIV/0!</v>
      </c>
      <c r="R7" s="13"/>
      <c r="S7" s="28">
        <v>0</v>
      </c>
      <c r="T7" s="2" t="e">
        <f>SUM(S7/$S$9)</f>
        <v>#DIV/0!</v>
      </c>
      <c r="U7" s="13"/>
      <c r="V7" s="28">
        <v>0</v>
      </c>
      <c r="W7" s="2" t="e">
        <f>SUM(V7/$V$9)</f>
        <v>#DIV/0!</v>
      </c>
      <c r="X7" s="13"/>
      <c r="Y7" s="14">
        <f>SUM(D7+G7+J7+M7+P7+S7+V7)</f>
        <v>0</v>
      </c>
      <c r="Z7" s="1" t="e">
        <f>Y7/$Y$9</f>
        <v>#DIV/0!</v>
      </c>
    </row>
    <row r="8" spans="1:28" ht="15.6">
      <c r="A8" s="7"/>
      <c r="B8" s="7"/>
      <c r="C8" s="7"/>
      <c r="D8" s="6"/>
      <c r="E8" s="34"/>
      <c r="G8" s="6"/>
      <c r="H8" s="34"/>
      <c r="J8" s="6"/>
      <c r="K8" s="34"/>
      <c r="M8" s="6"/>
      <c r="N8" s="34"/>
      <c r="P8" s="6"/>
      <c r="Q8" s="34"/>
      <c r="S8" s="6"/>
      <c r="T8" s="34"/>
      <c r="V8" s="6"/>
      <c r="W8" s="34"/>
      <c r="Y8" s="15"/>
      <c r="Z8" s="30"/>
    </row>
    <row r="9" spans="1:28" ht="15.6">
      <c r="A9" s="16" t="s">
        <v>1</v>
      </c>
      <c r="B9" s="16"/>
      <c r="C9" s="7"/>
      <c r="D9" s="17">
        <f>SUM(D5:D7)</f>
        <v>0</v>
      </c>
      <c r="E9" s="35">
        <v>1</v>
      </c>
      <c r="G9" s="17">
        <f>SUM(G5:G7)</f>
        <v>0</v>
      </c>
      <c r="H9" s="35">
        <v>1</v>
      </c>
      <c r="J9" s="17">
        <f>SUM(J5:J7)</f>
        <v>0</v>
      </c>
      <c r="K9" s="35">
        <v>1</v>
      </c>
      <c r="M9" s="17">
        <f>SUM(M5:M7)</f>
        <v>0</v>
      </c>
      <c r="N9" s="35">
        <v>1</v>
      </c>
      <c r="P9" s="17">
        <f>SUM(P5:P7)</f>
        <v>0</v>
      </c>
      <c r="Q9" s="35">
        <v>1</v>
      </c>
      <c r="R9" s="8"/>
      <c r="S9" s="17">
        <f>SUM(S5:S7)</f>
        <v>0</v>
      </c>
      <c r="T9" s="35">
        <v>1</v>
      </c>
      <c r="V9" s="17">
        <f>SUM(V5:V7)</f>
        <v>0</v>
      </c>
      <c r="W9" s="35">
        <v>1</v>
      </c>
      <c r="X9" s="8"/>
      <c r="Y9" s="18">
        <f>SUM(D9,G9,J9,M9,P9,S9,V9)</f>
        <v>0</v>
      </c>
      <c r="Z9" s="31">
        <v>1</v>
      </c>
      <c r="AB9" s="5" t="s">
        <v>8</v>
      </c>
    </row>
    <row r="10" spans="1:28">
      <c r="A10" s="7"/>
      <c r="B10" s="7"/>
      <c r="C10" s="7"/>
      <c r="D10" s="19"/>
      <c r="E10" s="36"/>
      <c r="G10" s="19"/>
      <c r="H10" s="36"/>
      <c r="J10" s="19"/>
      <c r="K10" s="36"/>
      <c r="M10" s="19"/>
      <c r="N10" s="36"/>
      <c r="P10" s="19"/>
      <c r="Q10" s="36"/>
      <c r="S10" s="19"/>
      <c r="T10" s="36"/>
      <c r="V10" s="19"/>
      <c r="W10" s="36"/>
      <c r="Y10" s="20"/>
      <c r="Z10" s="32"/>
    </row>
    <row r="11" spans="1:28">
      <c r="A11" s="21" t="s">
        <v>9</v>
      </c>
      <c r="B11" s="7"/>
      <c r="C11" s="7"/>
      <c r="D11" s="19">
        <f>D9*E11/E9</f>
        <v>0</v>
      </c>
      <c r="E11" s="37">
        <v>0</v>
      </c>
      <c r="G11" s="19">
        <f>G9*H11/H9</f>
        <v>0</v>
      </c>
      <c r="H11" s="37">
        <v>0</v>
      </c>
      <c r="J11" s="19">
        <f>J9*K11/K9</f>
        <v>0</v>
      </c>
      <c r="K11" s="37">
        <v>0</v>
      </c>
      <c r="M11" s="19">
        <f>M9*N11/N9</f>
        <v>0</v>
      </c>
      <c r="N11" s="37">
        <v>0</v>
      </c>
      <c r="P11" s="19">
        <f>P9*Q11/Q9</f>
        <v>0</v>
      </c>
      <c r="Q11" s="37">
        <v>0</v>
      </c>
      <c r="S11" s="19">
        <f>S9*T11/T9</f>
        <v>0</v>
      </c>
      <c r="T11" s="37">
        <v>0</v>
      </c>
      <c r="V11" s="19">
        <f>V9*W11/W9</f>
        <v>0</v>
      </c>
      <c r="W11" s="37">
        <v>0</v>
      </c>
      <c r="Y11" s="14">
        <f>SUM(D11+G11+J11+M11+P11+S11+V11)</f>
        <v>0</v>
      </c>
      <c r="Z11" s="32" t="e">
        <f>Y11/$Y$9</f>
        <v>#DIV/0!</v>
      </c>
    </row>
    <row r="12" spans="1:28">
      <c r="A12" s="7"/>
      <c r="B12" s="7"/>
      <c r="C12" s="7"/>
      <c r="D12" s="19"/>
      <c r="E12" s="36"/>
      <c r="G12" s="19"/>
      <c r="H12" s="36"/>
      <c r="J12" s="19"/>
      <c r="K12" s="36"/>
      <c r="M12" s="19"/>
      <c r="N12" s="36"/>
      <c r="P12" s="19"/>
      <c r="Q12" s="36"/>
      <c r="S12" s="19"/>
      <c r="T12" s="36"/>
      <c r="V12" s="19"/>
      <c r="W12" s="36"/>
      <c r="Y12" s="20"/>
      <c r="Z12" s="32"/>
    </row>
    <row r="13" spans="1:28" ht="15.6">
      <c r="A13" s="16" t="s">
        <v>2</v>
      </c>
      <c r="B13" s="16"/>
      <c r="C13" s="7"/>
      <c r="D13" s="17">
        <f>D9-D11</f>
        <v>0</v>
      </c>
      <c r="E13" s="35" t="e">
        <f>D13/$D$9</f>
        <v>#DIV/0!</v>
      </c>
      <c r="G13" s="17">
        <f>G9-G11</f>
        <v>0</v>
      </c>
      <c r="H13" s="35" t="e">
        <f>G13/$G$9</f>
        <v>#DIV/0!</v>
      </c>
      <c r="J13" s="17">
        <f>J9-J11</f>
        <v>0</v>
      </c>
      <c r="K13" s="35" t="e">
        <f>J13/$J$9</f>
        <v>#DIV/0!</v>
      </c>
      <c r="M13" s="17">
        <f>M9-M11</f>
        <v>0</v>
      </c>
      <c r="N13" s="35" t="e">
        <f>M13/$M$9</f>
        <v>#DIV/0!</v>
      </c>
      <c r="P13" s="17">
        <f>P9-P11</f>
        <v>0</v>
      </c>
      <c r="Q13" s="35" t="e">
        <f>P13/$P$9</f>
        <v>#DIV/0!</v>
      </c>
      <c r="S13" s="17">
        <f>S9-S11</f>
        <v>0</v>
      </c>
      <c r="T13" s="35" t="e">
        <f>S13/$S$9</f>
        <v>#DIV/0!</v>
      </c>
      <c r="V13" s="17">
        <f>V9-V11</f>
        <v>0</v>
      </c>
      <c r="W13" s="35" t="e">
        <f>V13/$V$9</f>
        <v>#DIV/0!</v>
      </c>
      <c r="Y13" s="18">
        <f>SUM(D13,G13,J13,M13,P13,S13,V13)</f>
        <v>0</v>
      </c>
      <c r="Z13" s="31" t="e">
        <f>Y13/$Y$9</f>
        <v>#DIV/0!</v>
      </c>
    </row>
    <row r="14" spans="1:28">
      <c r="A14" s="7"/>
      <c r="B14" s="7"/>
      <c r="C14" s="7"/>
      <c r="D14" s="19"/>
      <c r="E14" s="36"/>
      <c r="G14" s="19"/>
      <c r="H14" s="36"/>
      <c r="J14" s="19"/>
      <c r="K14" s="36"/>
      <c r="M14" s="19"/>
      <c r="N14" s="36"/>
      <c r="P14" s="19"/>
      <c r="Q14" s="36"/>
      <c r="S14" s="19"/>
      <c r="T14" s="36"/>
      <c r="V14" s="19"/>
      <c r="W14" s="36"/>
      <c r="Y14" s="20"/>
      <c r="Z14" s="32"/>
    </row>
    <row r="15" spans="1:28">
      <c r="A15" s="21" t="s">
        <v>16</v>
      </c>
      <c r="B15" s="7"/>
      <c r="C15" s="7"/>
      <c r="D15" s="29">
        <v>0</v>
      </c>
      <c r="E15" s="36" t="e">
        <f>D15/$D$9</f>
        <v>#DIV/0!</v>
      </c>
      <c r="G15" s="29">
        <v>0</v>
      </c>
      <c r="H15" s="36" t="e">
        <f>G15/$G$9</f>
        <v>#DIV/0!</v>
      </c>
      <c r="J15" s="29">
        <v>0</v>
      </c>
      <c r="K15" s="36" t="e">
        <f>J15/$J$9</f>
        <v>#DIV/0!</v>
      </c>
      <c r="M15" s="29">
        <v>0</v>
      </c>
      <c r="N15" s="36" t="e">
        <f>M15/$M$9</f>
        <v>#DIV/0!</v>
      </c>
      <c r="P15" s="29">
        <v>0</v>
      </c>
      <c r="Q15" s="36" t="e">
        <f>P15/$P$9</f>
        <v>#DIV/0!</v>
      </c>
      <c r="S15" s="29">
        <v>0</v>
      </c>
      <c r="T15" s="36" t="e">
        <f>S15/$S$9</f>
        <v>#DIV/0!</v>
      </c>
      <c r="V15" s="29">
        <v>0</v>
      </c>
      <c r="W15" s="36" t="e">
        <f>V15/$V$9</f>
        <v>#DIV/0!</v>
      </c>
      <c r="Y15" s="14">
        <f>SUM(D15+G15+J15+M15+P15+S15+V15)</f>
        <v>0</v>
      </c>
      <c r="Z15" s="32" t="e">
        <f>Y15/$Y$9</f>
        <v>#DIV/0!</v>
      </c>
      <c r="AB15" s="5" t="s">
        <v>17</v>
      </c>
    </row>
    <row r="16" spans="1:28">
      <c r="A16" s="7"/>
      <c r="B16" s="7"/>
      <c r="C16" s="7"/>
      <c r="D16" s="19"/>
      <c r="E16" s="36"/>
      <c r="G16" s="19"/>
      <c r="H16" s="36"/>
      <c r="J16" s="19"/>
      <c r="K16" s="36"/>
      <c r="M16" s="19"/>
      <c r="N16" s="36"/>
      <c r="P16" s="19"/>
      <c r="Q16" s="36"/>
      <c r="S16" s="19"/>
      <c r="T16" s="36"/>
      <c r="V16" s="19"/>
      <c r="W16" s="36"/>
      <c r="Y16" s="20"/>
      <c r="Z16" s="32"/>
    </row>
    <row r="17" spans="1:34" ht="15.6">
      <c r="A17" s="16" t="s">
        <v>3</v>
      </c>
      <c r="B17" s="16"/>
      <c r="C17" s="7"/>
      <c r="D17" s="17">
        <f>+D13-D15</f>
        <v>0</v>
      </c>
      <c r="E17" s="35" t="e">
        <f>D17/$D$9</f>
        <v>#DIV/0!</v>
      </c>
      <c r="G17" s="17">
        <f>+G13-G15</f>
        <v>0</v>
      </c>
      <c r="H17" s="35" t="e">
        <f>G17/$G$9</f>
        <v>#DIV/0!</v>
      </c>
      <c r="J17" s="17">
        <f>+J13-J15</f>
        <v>0</v>
      </c>
      <c r="K17" s="35" t="e">
        <f>J17/$J$9</f>
        <v>#DIV/0!</v>
      </c>
      <c r="M17" s="17">
        <f>+M13-M15</f>
        <v>0</v>
      </c>
      <c r="N17" s="35" t="e">
        <f>M17/$M$9</f>
        <v>#DIV/0!</v>
      </c>
      <c r="P17" s="17">
        <f>+P13-P15</f>
        <v>0</v>
      </c>
      <c r="Q17" s="35" t="e">
        <f>P17/$P$9</f>
        <v>#DIV/0!</v>
      </c>
      <c r="S17" s="17">
        <f>+S13-S15</f>
        <v>0</v>
      </c>
      <c r="T17" s="35" t="e">
        <f>S17/$S$9</f>
        <v>#DIV/0!</v>
      </c>
      <c r="V17" s="17">
        <f>+V13-V15</f>
        <v>0</v>
      </c>
      <c r="W17" s="35" t="e">
        <f>V17/$V$9</f>
        <v>#DIV/0!</v>
      </c>
      <c r="Y17" s="18">
        <f>SUM(D17,G17,J17,M17,P17,S17,V17)</f>
        <v>0</v>
      </c>
      <c r="Z17" s="31" t="e">
        <f>Y17/$Y$9</f>
        <v>#DIV/0!</v>
      </c>
    </row>
    <row r="18" spans="1:34">
      <c r="A18" s="7"/>
      <c r="B18" s="7"/>
      <c r="C18" s="7"/>
      <c r="D18" s="19"/>
      <c r="E18" s="36"/>
      <c r="G18" s="19"/>
      <c r="H18" s="36"/>
      <c r="J18" s="19"/>
      <c r="K18" s="36"/>
      <c r="M18" s="19"/>
      <c r="N18" s="36"/>
      <c r="P18" s="19"/>
      <c r="Q18" s="36"/>
      <c r="S18" s="19"/>
      <c r="T18" s="36"/>
      <c r="V18" s="19"/>
      <c r="W18" s="36"/>
      <c r="Y18" s="20"/>
      <c r="Z18" s="32"/>
      <c r="AG18" s="22"/>
      <c r="AH18" s="22"/>
    </row>
    <row r="19" spans="1:34">
      <c r="A19" s="21" t="s">
        <v>15</v>
      </c>
      <c r="B19" s="7"/>
      <c r="C19" s="7"/>
      <c r="D19" s="19">
        <f>D9*E19/E9</f>
        <v>0</v>
      </c>
      <c r="E19" s="37">
        <v>0</v>
      </c>
      <c r="G19" s="19">
        <f>G9*H19/H9</f>
        <v>0</v>
      </c>
      <c r="H19" s="37">
        <v>0</v>
      </c>
      <c r="J19" s="19">
        <f>J9*K19/K9</f>
        <v>0</v>
      </c>
      <c r="K19" s="37">
        <v>0</v>
      </c>
      <c r="M19" s="19">
        <f>M9*N19/N9</f>
        <v>0</v>
      </c>
      <c r="N19" s="37">
        <v>0</v>
      </c>
      <c r="P19" s="19">
        <f>P9*Q19/Q9</f>
        <v>0</v>
      </c>
      <c r="Q19" s="37">
        <v>0</v>
      </c>
      <c r="S19" s="19">
        <f>S9*T19/T9</f>
        <v>0</v>
      </c>
      <c r="T19" s="37">
        <v>0</v>
      </c>
      <c r="V19" s="19">
        <f>V9*W19/W9</f>
        <v>0</v>
      </c>
      <c r="W19" s="37">
        <v>0</v>
      </c>
      <c r="Y19" s="14">
        <f>SUM(D19+G19+J19+M19+P19+S19+V19)</f>
        <v>0</v>
      </c>
      <c r="Z19" s="32" t="e">
        <f>Y19/$Y$9</f>
        <v>#DIV/0!</v>
      </c>
      <c r="AG19" s="22"/>
      <c r="AH19" s="22"/>
    </row>
    <row r="20" spans="1:34">
      <c r="A20" s="21" t="s">
        <v>13</v>
      </c>
      <c r="B20" s="7"/>
      <c r="C20" s="7"/>
      <c r="D20" s="19">
        <f>D9*E20/E9</f>
        <v>0</v>
      </c>
      <c r="E20" s="37">
        <v>0</v>
      </c>
      <c r="G20" s="19">
        <f>G9*H20/H9</f>
        <v>0</v>
      </c>
      <c r="H20" s="37">
        <v>0</v>
      </c>
      <c r="J20" s="19">
        <f>J9*K20/K9</f>
        <v>0</v>
      </c>
      <c r="K20" s="37">
        <v>0</v>
      </c>
      <c r="M20" s="19">
        <f>M9*N20/N9</f>
        <v>0</v>
      </c>
      <c r="N20" s="37">
        <v>0</v>
      </c>
      <c r="P20" s="19">
        <f>P9*Q20/Q9</f>
        <v>0</v>
      </c>
      <c r="Q20" s="37">
        <v>0</v>
      </c>
      <c r="S20" s="19">
        <f>S9*T20/T9</f>
        <v>0</v>
      </c>
      <c r="T20" s="37">
        <v>0</v>
      </c>
      <c r="V20" s="19">
        <f>V9*W20/W9</f>
        <v>0</v>
      </c>
      <c r="W20" s="37">
        <v>0</v>
      </c>
      <c r="Y20" s="14">
        <f>SUM(D20+G20+J20+M20+P20+S20+V20)</f>
        <v>0</v>
      </c>
      <c r="Z20" s="32" t="e">
        <f t="shared" ref="Z20:Z22" si="0">Y20/$Y$9</f>
        <v>#DIV/0!</v>
      </c>
      <c r="AG20" s="22"/>
      <c r="AH20" s="22"/>
    </row>
    <row r="21" spans="1:34">
      <c r="A21" s="21" t="s">
        <v>10</v>
      </c>
      <c r="B21" s="7"/>
      <c r="C21" s="7"/>
      <c r="D21" s="19">
        <f>D9*E21/E9</f>
        <v>0</v>
      </c>
      <c r="E21" s="37">
        <v>0</v>
      </c>
      <c r="G21" s="19">
        <f>G9*H21/H9</f>
        <v>0</v>
      </c>
      <c r="H21" s="37">
        <v>0</v>
      </c>
      <c r="J21" s="19">
        <f>J9*K21/K9</f>
        <v>0</v>
      </c>
      <c r="K21" s="37">
        <v>0</v>
      </c>
      <c r="M21" s="19">
        <f>M9*N21/N9</f>
        <v>0</v>
      </c>
      <c r="N21" s="37">
        <v>0</v>
      </c>
      <c r="P21" s="19">
        <f>P9*Q21/Q9</f>
        <v>0</v>
      </c>
      <c r="Q21" s="37">
        <v>0</v>
      </c>
      <c r="S21" s="19">
        <f>S9*T21/T9</f>
        <v>0</v>
      </c>
      <c r="T21" s="37">
        <v>0</v>
      </c>
      <c r="V21" s="19">
        <f>V9*W21/W9</f>
        <v>0</v>
      </c>
      <c r="W21" s="37">
        <v>0</v>
      </c>
      <c r="Y21" s="14">
        <f>SUM(D21+G21+J21+M21+P21+S21+V21)</f>
        <v>0</v>
      </c>
      <c r="Z21" s="32" t="e">
        <f>Y21/$Y$9</f>
        <v>#DIV/0!</v>
      </c>
      <c r="AG21" s="22"/>
      <c r="AH21" s="22"/>
    </row>
    <row r="22" spans="1:34">
      <c r="A22" s="21" t="s">
        <v>18</v>
      </c>
      <c r="B22" s="7"/>
      <c r="C22" s="7"/>
      <c r="D22" s="19">
        <f>D9*E22/E9</f>
        <v>0</v>
      </c>
      <c r="E22" s="37">
        <v>0</v>
      </c>
      <c r="G22" s="19">
        <f>G9*H22/H9</f>
        <v>0</v>
      </c>
      <c r="H22" s="37">
        <v>0</v>
      </c>
      <c r="J22" s="19">
        <f>J9*K22/K9</f>
        <v>0</v>
      </c>
      <c r="K22" s="37">
        <v>0</v>
      </c>
      <c r="M22" s="19">
        <f>M9*N22/N9</f>
        <v>0</v>
      </c>
      <c r="N22" s="37">
        <v>0</v>
      </c>
      <c r="P22" s="19">
        <f>P9*Q22/Q9</f>
        <v>0</v>
      </c>
      <c r="Q22" s="37">
        <v>0</v>
      </c>
      <c r="S22" s="19">
        <f>S9*T22/T9</f>
        <v>0</v>
      </c>
      <c r="T22" s="37">
        <v>0</v>
      </c>
      <c r="V22" s="19">
        <f>V9*W22/W9</f>
        <v>0</v>
      </c>
      <c r="W22" s="37">
        <v>0</v>
      </c>
      <c r="Y22" s="14">
        <f>SUM(D22+G22+J22+M22+P22+S22+V22)</f>
        <v>0</v>
      </c>
      <c r="Z22" s="32" t="e">
        <f t="shared" si="0"/>
        <v>#DIV/0!</v>
      </c>
      <c r="AG22" s="22"/>
      <c r="AH22" s="22"/>
    </row>
    <row r="23" spans="1:34">
      <c r="A23" s="21" t="s">
        <v>19</v>
      </c>
      <c r="B23" s="7"/>
      <c r="C23" s="7"/>
      <c r="D23" s="19">
        <f>D9*E23/E9</f>
        <v>0</v>
      </c>
      <c r="E23" s="37">
        <v>0</v>
      </c>
      <c r="G23" s="19">
        <f>G9*H23/H9</f>
        <v>0</v>
      </c>
      <c r="H23" s="37">
        <v>0</v>
      </c>
      <c r="J23" s="19">
        <f>J9*K23/K9</f>
        <v>0</v>
      </c>
      <c r="K23" s="37">
        <v>0</v>
      </c>
      <c r="M23" s="19">
        <f>M9*N23/N9</f>
        <v>0</v>
      </c>
      <c r="N23" s="37">
        <v>0</v>
      </c>
      <c r="P23" s="19">
        <f>P9*Q23/Q9</f>
        <v>0</v>
      </c>
      <c r="Q23" s="37">
        <v>0</v>
      </c>
      <c r="S23" s="19">
        <f>S9*T23/T9</f>
        <v>0</v>
      </c>
      <c r="T23" s="37">
        <v>0</v>
      </c>
      <c r="V23" s="19">
        <f>V9*W23/W9</f>
        <v>0</v>
      </c>
      <c r="W23" s="37">
        <v>0</v>
      </c>
      <c r="Y23" s="14">
        <f>SUM(D23+G23+J23+M23+P23+S23+V23)</f>
        <v>0</v>
      </c>
      <c r="Z23" s="32" t="e">
        <f>Y23/$Y$9</f>
        <v>#DIV/0!</v>
      </c>
      <c r="AG23" s="22"/>
      <c r="AH23" s="22"/>
    </row>
    <row r="24" spans="1:34">
      <c r="A24" s="21"/>
      <c r="B24" s="7"/>
      <c r="C24" s="7"/>
      <c r="D24" s="19"/>
      <c r="E24" s="36"/>
      <c r="G24" s="19"/>
      <c r="H24" s="36"/>
      <c r="J24" s="19"/>
      <c r="K24" s="36"/>
      <c r="M24" s="19"/>
      <c r="N24" s="36"/>
      <c r="P24" s="19"/>
      <c r="Q24" s="36"/>
      <c r="S24" s="19"/>
      <c r="T24" s="36"/>
      <c r="V24" s="19"/>
      <c r="W24" s="36"/>
      <c r="Y24" s="14"/>
      <c r="Z24" s="32"/>
    </row>
    <row r="25" spans="1:34" ht="15.6">
      <c r="A25" s="16" t="s">
        <v>4</v>
      </c>
      <c r="B25" s="16"/>
      <c r="C25" s="7"/>
      <c r="D25" s="17">
        <f>D17-SUM(D19:D23)</f>
        <v>0</v>
      </c>
      <c r="E25" s="35" t="e">
        <f>D25/$D$9</f>
        <v>#DIV/0!</v>
      </c>
      <c r="G25" s="17">
        <f>G17-SUM(G19:G23)</f>
        <v>0</v>
      </c>
      <c r="H25" s="35" t="e">
        <f>G25/$G$9</f>
        <v>#DIV/0!</v>
      </c>
      <c r="J25" s="17">
        <f>J17-SUM(J19:J23)</f>
        <v>0</v>
      </c>
      <c r="K25" s="35" t="e">
        <f>J25/$J$9</f>
        <v>#DIV/0!</v>
      </c>
      <c r="M25" s="17">
        <f>M17-SUM(M19:M23)</f>
        <v>0</v>
      </c>
      <c r="N25" s="35" t="e">
        <f>M25/$M$9</f>
        <v>#DIV/0!</v>
      </c>
      <c r="P25" s="17">
        <f>P17-SUM(P19:P23)</f>
        <v>0</v>
      </c>
      <c r="Q25" s="35" t="e">
        <f>P25/$P$9</f>
        <v>#DIV/0!</v>
      </c>
      <c r="S25" s="17">
        <f>S17-SUM(S19:S23)</f>
        <v>0</v>
      </c>
      <c r="T25" s="35" t="e">
        <f>S25/$S$9</f>
        <v>#DIV/0!</v>
      </c>
      <c r="V25" s="17">
        <f>V17-SUM(V19:V23)</f>
        <v>0</v>
      </c>
      <c r="W25" s="35" t="e">
        <f>V25/$V$9</f>
        <v>#DIV/0!</v>
      </c>
      <c r="Y25" s="18">
        <f>SUM(D25,G25,J25,M25,P25,S25,V25)</f>
        <v>0</v>
      </c>
      <c r="Z25" s="31" t="e">
        <f>Y25/$Y$9</f>
        <v>#DIV/0!</v>
      </c>
    </row>
    <row r="26" spans="1:34">
      <c r="A26" s="7"/>
      <c r="B26" s="7"/>
      <c r="C26" s="7"/>
      <c r="D26" s="19"/>
      <c r="E26" s="36"/>
      <c r="G26" s="19"/>
      <c r="H26" s="36"/>
      <c r="J26" s="19"/>
      <c r="K26" s="36"/>
      <c r="M26" s="19"/>
      <c r="N26" s="36"/>
      <c r="P26" s="19"/>
      <c r="Q26" s="36"/>
      <c r="S26" s="19"/>
      <c r="T26" s="36"/>
      <c r="V26" s="19"/>
      <c r="W26" s="36"/>
      <c r="Y26" s="20"/>
      <c r="Z26" s="32"/>
    </row>
    <row r="27" spans="1:34">
      <c r="A27" s="21" t="s">
        <v>21</v>
      </c>
      <c r="B27" s="7"/>
      <c r="C27" s="7"/>
      <c r="D27" s="29">
        <v>0</v>
      </c>
      <c r="E27" s="36" t="e">
        <f>D27/$D$9</f>
        <v>#DIV/0!</v>
      </c>
      <c r="G27" s="29">
        <v>0</v>
      </c>
      <c r="H27" s="36" t="e">
        <f>G27/$G$9</f>
        <v>#DIV/0!</v>
      </c>
      <c r="J27" s="29">
        <v>0</v>
      </c>
      <c r="K27" s="36" t="e">
        <f>J27/$J$9</f>
        <v>#DIV/0!</v>
      </c>
      <c r="M27" s="29">
        <v>0</v>
      </c>
      <c r="N27" s="36" t="e">
        <f>M27/$M$9</f>
        <v>#DIV/0!</v>
      </c>
      <c r="P27" s="29">
        <v>0</v>
      </c>
      <c r="Q27" s="36" t="e">
        <f>P27/$P$9</f>
        <v>#DIV/0!</v>
      </c>
      <c r="S27" s="29">
        <v>0</v>
      </c>
      <c r="T27" s="36" t="e">
        <f>S27/$S$9</f>
        <v>#DIV/0!</v>
      </c>
      <c r="V27" s="29">
        <v>0</v>
      </c>
      <c r="W27" s="36" t="e">
        <f>V27/$V$9</f>
        <v>#DIV/0!</v>
      </c>
      <c r="Y27" s="14">
        <f>SUM(D27+G27+J27+M27+P27+S27+V27)</f>
        <v>0</v>
      </c>
      <c r="Z27" s="32" t="e">
        <f>Y27/$Y$9</f>
        <v>#DIV/0!</v>
      </c>
      <c r="AB27" s="23" t="s">
        <v>20</v>
      </c>
    </row>
    <row r="28" spans="1:34">
      <c r="A28" s="21" t="s">
        <v>11</v>
      </c>
      <c r="B28" s="7"/>
      <c r="C28" s="7"/>
      <c r="D28" s="19">
        <f>D9*E28/E9</f>
        <v>0</v>
      </c>
      <c r="E28" s="37">
        <v>0</v>
      </c>
      <c r="G28" s="19">
        <f>G9*H28/H9</f>
        <v>0</v>
      </c>
      <c r="H28" s="37">
        <v>0</v>
      </c>
      <c r="J28" s="19">
        <f>J9*K28/K9</f>
        <v>0</v>
      </c>
      <c r="K28" s="37">
        <v>0</v>
      </c>
      <c r="M28" s="19">
        <f>M9*N28/N9</f>
        <v>0</v>
      </c>
      <c r="N28" s="37">
        <v>0</v>
      </c>
      <c r="P28" s="19">
        <f>P9*Q28/Q9</f>
        <v>0</v>
      </c>
      <c r="Q28" s="37">
        <v>0</v>
      </c>
      <c r="S28" s="19">
        <f>S9*T28/T9</f>
        <v>0</v>
      </c>
      <c r="T28" s="37">
        <v>0</v>
      </c>
      <c r="V28" s="19">
        <f>V9*W28/W9</f>
        <v>0</v>
      </c>
      <c r="W28" s="37">
        <v>0</v>
      </c>
      <c r="Y28" s="14">
        <f>SUM(D28+G28+J28+M28+P28+S28+V28)</f>
        <v>0</v>
      </c>
      <c r="Z28" s="32" t="e">
        <f>Y28/$Y$9</f>
        <v>#DIV/0!</v>
      </c>
    </row>
    <row r="29" spans="1:34">
      <c r="A29" s="7"/>
      <c r="B29" s="7"/>
      <c r="C29" s="7"/>
      <c r="D29" s="19"/>
      <c r="E29" s="36"/>
      <c r="G29" s="19"/>
      <c r="H29" s="36"/>
      <c r="J29" s="19"/>
      <c r="K29" s="36"/>
      <c r="M29" s="19"/>
      <c r="N29" s="36"/>
      <c r="P29" s="19"/>
      <c r="Q29" s="36"/>
      <c r="S29" s="19"/>
      <c r="T29" s="36"/>
      <c r="V29" s="19"/>
      <c r="W29" s="36"/>
      <c r="Y29" s="20"/>
      <c r="Z29" s="32"/>
    </row>
    <row r="30" spans="1:34" ht="15.6">
      <c r="A30" s="16" t="s">
        <v>5</v>
      </c>
      <c r="B30" s="16"/>
      <c r="C30" s="7"/>
      <c r="D30" s="17">
        <f>D25-SUM(D27:D28)</f>
        <v>0</v>
      </c>
      <c r="E30" s="35" t="e">
        <f>D30/$D$9</f>
        <v>#DIV/0!</v>
      </c>
      <c r="G30" s="17">
        <f>G25-SUM(G27:G28)</f>
        <v>0</v>
      </c>
      <c r="H30" s="35" t="e">
        <f>G30/$G$9</f>
        <v>#DIV/0!</v>
      </c>
      <c r="J30" s="17">
        <f>J25-SUM(J27:J28)</f>
        <v>0</v>
      </c>
      <c r="K30" s="35" t="e">
        <f>J30/$J$9</f>
        <v>#DIV/0!</v>
      </c>
      <c r="M30" s="17">
        <f>M25-SUM(M27:M28)</f>
        <v>0</v>
      </c>
      <c r="N30" s="35" t="e">
        <f>M30/$M$9</f>
        <v>#DIV/0!</v>
      </c>
      <c r="P30" s="17">
        <f>P25-SUM(P27:P28)</f>
        <v>0</v>
      </c>
      <c r="Q30" s="35" t="e">
        <f>P30/$P$9</f>
        <v>#DIV/0!</v>
      </c>
      <c r="S30" s="17">
        <f>S25-SUM(S27:S28)</f>
        <v>0</v>
      </c>
      <c r="T30" s="35" t="e">
        <f>S30/$S$9</f>
        <v>#DIV/0!</v>
      </c>
      <c r="V30" s="17">
        <f>V25-SUM(V27:V28)</f>
        <v>0</v>
      </c>
      <c r="W30" s="35" t="e">
        <f>V30/$V$9</f>
        <v>#DIV/0!</v>
      </c>
      <c r="Y30" s="18">
        <f>SUM(D30,G30,J30,M30,P30,S30,V30)</f>
        <v>0</v>
      </c>
      <c r="Z30" s="31" t="e">
        <f>Y30/$Y$9</f>
        <v>#DIV/0!</v>
      </c>
    </row>
    <row r="31" spans="1:34">
      <c r="A31" s="7"/>
      <c r="B31" s="7"/>
      <c r="C31" s="7"/>
      <c r="D31" s="19"/>
      <c r="E31" s="36"/>
      <c r="G31" s="19"/>
      <c r="H31" s="36"/>
      <c r="J31" s="19"/>
      <c r="K31" s="36"/>
      <c r="M31" s="19"/>
      <c r="N31" s="36"/>
      <c r="P31" s="19"/>
      <c r="Q31" s="36"/>
      <c r="S31" s="19"/>
      <c r="T31" s="36"/>
      <c r="V31" s="19"/>
      <c r="W31" s="36"/>
      <c r="Y31" s="20"/>
      <c r="Z31" s="32"/>
    </row>
    <row r="32" spans="1:34">
      <c r="A32" s="21" t="s">
        <v>22</v>
      </c>
      <c r="B32" s="7"/>
      <c r="C32" s="7"/>
      <c r="D32" s="7">
        <f>D9*$Z$32</f>
        <v>0</v>
      </c>
      <c r="E32" s="36" t="e">
        <f>D32/$D$9</f>
        <v>#DIV/0!</v>
      </c>
      <c r="F32" s="7"/>
      <c r="G32" s="7">
        <f>G9*$Z$32</f>
        <v>0</v>
      </c>
      <c r="H32" s="36" t="e">
        <f>G32/$G$9</f>
        <v>#DIV/0!</v>
      </c>
      <c r="I32" s="7"/>
      <c r="J32" s="7">
        <f>J9*$Z$32</f>
        <v>0</v>
      </c>
      <c r="K32" s="36" t="e">
        <f>J32/$J$9</f>
        <v>#DIV/0!</v>
      </c>
      <c r="L32" s="7"/>
      <c r="M32" s="7">
        <f>M9*$Z$32</f>
        <v>0</v>
      </c>
      <c r="N32" s="36" t="e">
        <f>M32/$M$9</f>
        <v>#DIV/0!</v>
      </c>
      <c r="O32" s="7"/>
      <c r="P32" s="7">
        <f>P9*$Z$32</f>
        <v>0</v>
      </c>
      <c r="Q32" s="36" t="e">
        <f>P32/$P$9</f>
        <v>#DIV/0!</v>
      </c>
      <c r="S32" s="7">
        <f>S9*$Z$32</f>
        <v>0</v>
      </c>
      <c r="T32" s="36" t="e">
        <f>S32/$S$9</f>
        <v>#DIV/0!</v>
      </c>
      <c r="U32" s="7"/>
      <c r="V32" s="7">
        <f>V9*$Z$32</f>
        <v>0</v>
      </c>
      <c r="W32" s="36" t="e">
        <f>V32/$V$9</f>
        <v>#DIV/0!</v>
      </c>
      <c r="Y32" s="14">
        <f>SUM(D32+G32+J32+M32+P32+S32+V32)</f>
        <v>0</v>
      </c>
      <c r="Z32" s="32">
        <v>0.03</v>
      </c>
      <c r="AB32" s="5" t="s">
        <v>31</v>
      </c>
    </row>
    <row r="33" spans="1:46" ht="15.6" thickBot="1">
      <c r="A33" s="7"/>
      <c r="B33" s="7"/>
      <c r="C33" s="7"/>
      <c r="D33" s="19"/>
      <c r="E33" s="36"/>
      <c r="G33" s="19"/>
      <c r="H33" s="36"/>
      <c r="J33" s="19"/>
      <c r="K33" s="36"/>
      <c r="M33" s="19"/>
      <c r="N33" s="36"/>
      <c r="P33" s="19"/>
      <c r="Q33" s="36"/>
      <c r="S33" s="19"/>
      <c r="T33" s="36"/>
      <c r="V33" s="19"/>
      <c r="W33" s="36"/>
      <c r="Y33" s="20"/>
      <c r="Z33" s="32"/>
    </row>
    <row r="34" spans="1:46" ht="16.2" thickBot="1">
      <c r="A34" s="16" t="s">
        <v>6</v>
      </c>
      <c r="B34" s="16"/>
      <c r="C34" s="7"/>
      <c r="D34" s="24">
        <f>SUM(D30--D32)</f>
        <v>0</v>
      </c>
      <c r="E34" s="33" t="e">
        <f>D34/D$9</f>
        <v>#DIV/0!</v>
      </c>
      <c r="G34" s="24">
        <f>SUM(G30--G32)</f>
        <v>0</v>
      </c>
      <c r="H34" s="33" t="e">
        <f>G34/G$9</f>
        <v>#DIV/0!</v>
      </c>
      <c r="J34" s="24">
        <f>SUM(J30--J32)</f>
        <v>0</v>
      </c>
      <c r="K34" s="33" t="e">
        <f>J34/J$9</f>
        <v>#DIV/0!</v>
      </c>
      <c r="M34" s="24">
        <f>SUM(M30--M32)</f>
        <v>0</v>
      </c>
      <c r="N34" s="33" t="e">
        <f>M34/M$9</f>
        <v>#DIV/0!</v>
      </c>
      <c r="P34" s="24">
        <f>SUM(P30--P32)</f>
        <v>0</v>
      </c>
      <c r="Q34" s="33" t="e">
        <f>P34/P$9</f>
        <v>#DIV/0!</v>
      </c>
      <c r="S34" s="24">
        <f>SUM(S30--S32)</f>
        <v>0</v>
      </c>
      <c r="T34" s="33" t="e">
        <f>S34/S$9</f>
        <v>#DIV/0!</v>
      </c>
      <c r="V34" s="24">
        <f>SUM(V30--V32)</f>
        <v>0</v>
      </c>
      <c r="W34" s="33" t="e">
        <f>V34/V$9</f>
        <v>#DIV/0!</v>
      </c>
      <c r="Y34" s="24">
        <f>SUM(Y30--Y32)</f>
        <v>0</v>
      </c>
      <c r="Z34" s="33" t="e">
        <f>Y34/$Y$9</f>
        <v>#DIV/0!</v>
      </c>
      <c r="AD34" s="22"/>
    </row>
    <row r="35" spans="1:46">
      <c r="AD35" s="22"/>
    </row>
    <row r="36" spans="1:46">
      <c r="A36" s="5" t="s">
        <v>30</v>
      </c>
      <c r="G36" s="19"/>
      <c r="AK36" s="19"/>
      <c r="AT36" s="19"/>
    </row>
    <row r="37" spans="1:46">
      <c r="G37" s="19"/>
      <c r="AK37" s="19"/>
      <c r="AT37" s="19"/>
    </row>
    <row r="38" spans="1:46" ht="15.6">
      <c r="A38" s="5" t="s">
        <v>12</v>
      </c>
      <c r="G38" s="19"/>
      <c r="AK38" s="19"/>
      <c r="AT38" s="19"/>
    </row>
    <row r="39" spans="1:46">
      <c r="G39" s="19"/>
      <c r="K39" s="40"/>
      <c r="N39" s="40"/>
      <c r="Q39" s="40"/>
      <c r="T39" s="40"/>
      <c r="W39" s="40"/>
    </row>
    <row r="40" spans="1:46">
      <c r="G40" s="19"/>
      <c r="K40" s="40"/>
      <c r="N40" s="40"/>
      <c r="Q40" s="40"/>
      <c r="T40" s="40"/>
      <c r="W40" s="40"/>
    </row>
    <row r="41" spans="1:46">
      <c r="G41" s="19"/>
      <c r="K41" s="40"/>
      <c r="N41" s="40"/>
      <c r="Q41" s="40"/>
      <c r="T41" s="40"/>
      <c r="W41" s="40"/>
    </row>
    <row r="42" spans="1:46">
      <c r="G42" s="19"/>
      <c r="K42" s="40"/>
      <c r="N42" s="40"/>
      <c r="Q42" s="40"/>
      <c r="T42" s="40"/>
      <c r="W42" s="40"/>
    </row>
    <row r="43" spans="1:46">
      <c r="G43" s="19"/>
      <c r="K43" s="40"/>
      <c r="N43" s="40"/>
      <c r="Q43" s="40"/>
      <c r="T43" s="40"/>
      <c r="W43" s="40"/>
    </row>
    <row r="44" spans="1:46">
      <c r="G44" s="19"/>
      <c r="K44" s="40"/>
      <c r="N44" s="40"/>
      <c r="Q44" s="40"/>
      <c r="T44" s="40"/>
      <c r="W44" s="40"/>
    </row>
    <row r="45" spans="1:46">
      <c r="G45" s="19"/>
      <c r="K45" s="40"/>
      <c r="N45" s="40"/>
      <c r="Q45" s="40"/>
      <c r="T45" s="40"/>
      <c r="W45" s="40"/>
    </row>
    <row r="46" spans="1:46">
      <c r="G46" s="19"/>
      <c r="K46" s="40"/>
      <c r="N46" s="40"/>
      <c r="Q46" s="40"/>
      <c r="T46" s="40"/>
      <c r="W46" s="40"/>
      <c r="AG46" s="19"/>
    </row>
    <row r="47" spans="1:46">
      <c r="G47" s="19"/>
      <c r="K47" s="40"/>
      <c r="N47" s="40"/>
      <c r="Q47" s="40"/>
      <c r="T47" s="40"/>
      <c r="W47" s="40"/>
      <c r="AG47" s="19"/>
    </row>
    <row r="48" spans="1:46">
      <c r="G48" s="19"/>
      <c r="K48" s="40"/>
      <c r="N48" s="40"/>
      <c r="Q48" s="40"/>
      <c r="T48" s="40"/>
      <c r="W48" s="40"/>
      <c r="AG48" s="19"/>
    </row>
    <row r="49" spans="5:33">
      <c r="G49" s="19"/>
      <c r="K49" s="40"/>
      <c r="N49" s="40"/>
      <c r="Q49" s="40"/>
      <c r="T49" s="40"/>
      <c r="W49" s="40"/>
      <c r="AG49" s="19"/>
    </row>
    <row r="50" spans="5:33">
      <c r="G50" s="19"/>
      <c r="K50" s="40"/>
      <c r="N50" s="40"/>
      <c r="Q50" s="40"/>
      <c r="T50" s="40"/>
      <c r="W50" s="40"/>
      <c r="AG50" s="19"/>
    </row>
    <row r="51" spans="5:33">
      <c r="G51" s="19"/>
      <c r="K51" s="40"/>
      <c r="N51" s="40"/>
      <c r="Q51" s="40"/>
      <c r="T51" s="40"/>
      <c r="W51" s="40"/>
      <c r="AG51" s="19"/>
    </row>
    <row r="52" spans="5:33">
      <c r="G52" s="19"/>
      <c r="K52" s="40"/>
      <c r="N52" s="40"/>
      <c r="Q52" s="40"/>
      <c r="T52" s="40"/>
      <c r="W52" s="40"/>
      <c r="AG52" s="19"/>
    </row>
    <row r="53" spans="5:33">
      <c r="E53" s="39"/>
      <c r="F53" s="22"/>
      <c r="G53" s="22"/>
      <c r="H53" s="39"/>
      <c r="I53" s="22"/>
      <c r="J53" s="22"/>
      <c r="K53" s="41"/>
      <c r="L53" s="22"/>
      <c r="M53" s="22"/>
      <c r="N53" s="41"/>
      <c r="O53" s="22"/>
      <c r="P53" s="22"/>
      <c r="Q53" s="41"/>
      <c r="R53" s="22"/>
      <c r="S53" s="22"/>
      <c r="T53" s="41"/>
      <c r="U53" s="22"/>
      <c r="V53" s="22"/>
      <c r="W53" s="41"/>
      <c r="X53" s="22"/>
      <c r="AG53" s="19"/>
    </row>
    <row r="54" spans="5:33">
      <c r="E54" s="39"/>
      <c r="F54" s="22"/>
      <c r="G54" s="25"/>
      <c r="H54" s="39"/>
      <c r="I54" s="22"/>
      <c r="J54" s="22"/>
      <c r="K54" s="41"/>
      <c r="L54" s="22"/>
      <c r="M54" s="22"/>
      <c r="N54" s="41"/>
      <c r="O54" s="22"/>
      <c r="P54" s="22"/>
      <c r="Q54" s="41"/>
      <c r="R54" s="22"/>
      <c r="S54" s="22"/>
      <c r="T54" s="41"/>
      <c r="U54" s="22"/>
      <c r="V54" s="22"/>
      <c r="W54" s="41"/>
      <c r="X54" s="22"/>
      <c r="AG54" s="19"/>
    </row>
    <row r="55" spans="5:33">
      <c r="G55" s="19"/>
      <c r="K55" s="40"/>
      <c r="N55" s="40"/>
      <c r="Q55" s="40"/>
      <c r="T55" s="40"/>
      <c r="W55" s="40"/>
      <c r="AG55" s="19"/>
    </row>
    <row r="56" spans="5:33">
      <c r="G56" s="19"/>
      <c r="K56" s="40"/>
      <c r="N56" s="40"/>
      <c r="Q56" s="40"/>
      <c r="T56" s="40"/>
      <c r="W56" s="40"/>
      <c r="AG56" s="19"/>
    </row>
    <row r="57" spans="5:33">
      <c r="G57" s="19"/>
      <c r="K57" s="40"/>
      <c r="N57" s="40"/>
      <c r="Q57" s="40"/>
      <c r="T57" s="40"/>
      <c r="W57" s="40"/>
      <c r="AG57" s="19"/>
    </row>
    <row r="58" spans="5:33">
      <c r="AG58" s="19"/>
    </row>
    <row r="59" spans="5:33">
      <c r="AG59" s="19"/>
    </row>
    <row r="60" spans="5:33">
      <c r="AG60" s="19"/>
    </row>
    <row r="61" spans="5:33">
      <c r="AG61" s="19"/>
    </row>
    <row r="62" spans="5:33">
      <c r="AG62" s="19"/>
    </row>
    <row r="63" spans="5:33">
      <c r="AG63" s="19"/>
    </row>
    <row r="64" spans="5:33">
      <c r="AG64" s="19"/>
    </row>
    <row r="65" spans="33:33">
      <c r="AG65" s="19"/>
    </row>
    <row r="66" spans="33:33">
      <c r="AG66" s="19"/>
    </row>
    <row r="67" spans="33:33">
      <c r="AG67" s="19"/>
    </row>
    <row r="68" spans="33:33">
      <c r="AG68" s="19"/>
    </row>
    <row r="69" spans="33:33">
      <c r="AG69" s="19"/>
    </row>
    <row r="70" spans="33:33">
      <c r="AG70" s="19"/>
    </row>
    <row r="71" spans="33:33">
      <c r="AG71" s="19"/>
    </row>
    <row r="72" spans="33:33">
      <c r="AG72" s="19"/>
    </row>
  </sheetData>
  <mergeCells count="9">
    <mergeCell ref="Y3:Z3"/>
    <mergeCell ref="A3:B3"/>
    <mergeCell ref="D3:E3"/>
    <mergeCell ref="G3:H3"/>
    <mergeCell ref="J3:K3"/>
    <mergeCell ref="M3:N3"/>
    <mergeCell ref="P3:Q3"/>
    <mergeCell ref="S3:T3"/>
    <mergeCell ref="V3:W3"/>
  </mergeCells>
  <pageMargins left="0.62992125984251968" right="0.74803149606299213" top="0.6692913385826772" bottom="0.98425196850393704" header="0.39370078740157483" footer="0.51181102362204722"/>
  <pageSetup paperSize="9" scale="43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Modellbudget</vt:lpstr>
      <vt:lpstr>Modellbudget!Druckbereich</vt:lpstr>
    </vt:vector>
  </TitlesOfParts>
  <Manager/>
  <Company>www.desillusion.ch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Saupe</dc:creator>
  <cp:keywords/>
  <dc:description/>
  <cp:lastModifiedBy>Jaya Hürriyet ÖZBEY</cp:lastModifiedBy>
  <cp:lastPrinted>2013-07-09T07:21:49Z</cp:lastPrinted>
  <dcterms:created xsi:type="dcterms:W3CDTF">2013-05-02T13:17:18Z</dcterms:created>
  <dcterms:modified xsi:type="dcterms:W3CDTF">2025-01-16T14:50:53Z</dcterms:modified>
  <cp:category/>
</cp:coreProperties>
</file>