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O:\PD\STK-WA-Daten\02 Wahlen\02_Grosser Rat und Regierungsrat\2024\Wahlvorschläge\02_Grosser_Rat_(GR)\05_für_Medienmitteilung_(MM)\"/>
    </mc:Choice>
  </mc:AlternateContent>
  <bookViews>
    <workbookView xWindow="0" yWindow="0" windowWidth="28770" windowHeight="10800"/>
  </bookViews>
  <sheets>
    <sheet name="Listenbezeichnungen" sheetId="6" r:id="rId1"/>
    <sheet name="Grossbasel-Ost" sheetId="1" r:id="rId2"/>
    <sheet name="Grossbasel-West" sheetId="2" r:id="rId3"/>
    <sheet name="Kleinbasel" sheetId="3" r:id="rId4"/>
    <sheet name="Bettingen" sheetId="5" r:id="rId5"/>
    <sheet name="Riehen" sheetId="4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0" i="4" l="1"/>
  <c r="B90" i="4"/>
  <c r="C90" i="4"/>
  <c r="D90" i="4"/>
  <c r="E90" i="4"/>
  <c r="F90" i="4"/>
  <c r="G90" i="4"/>
  <c r="H90" i="4"/>
  <c r="I90" i="4"/>
  <c r="A91" i="4"/>
  <c r="B91" i="4"/>
  <c r="C91" i="4"/>
  <c r="D91" i="4"/>
  <c r="E91" i="4"/>
  <c r="F91" i="4"/>
  <c r="G91" i="4"/>
  <c r="H91" i="4"/>
  <c r="I91" i="4"/>
  <c r="A92" i="4"/>
  <c r="B92" i="4"/>
  <c r="C92" i="4"/>
  <c r="D92" i="4"/>
  <c r="E92" i="4"/>
  <c r="F92" i="4"/>
  <c r="G92" i="4"/>
  <c r="H92" i="4"/>
  <c r="I92" i="4"/>
  <c r="A93" i="4"/>
  <c r="B93" i="4"/>
  <c r="C93" i="4"/>
  <c r="D93" i="4"/>
  <c r="E93" i="4"/>
  <c r="F93" i="4"/>
  <c r="G93" i="4"/>
  <c r="H93" i="4"/>
  <c r="I93" i="4"/>
  <c r="A94" i="4"/>
  <c r="B94" i="4"/>
  <c r="C94" i="4"/>
  <c r="D94" i="4"/>
  <c r="E94" i="4"/>
  <c r="F94" i="4"/>
  <c r="G94" i="4"/>
  <c r="H94" i="4"/>
  <c r="I94" i="4"/>
  <c r="A95" i="4"/>
  <c r="B95" i="4"/>
  <c r="C95" i="4"/>
  <c r="D95" i="4"/>
  <c r="E95" i="4"/>
  <c r="F95" i="4"/>
  <c r="G95" i="4"/>
  <c r="H95" i="4"/>
  <c r="I95" i="4"/>
  <c r="A79" i="4"/>
  <c r="B79" i="4"/>
  <c r="C79" i="4"/>
  <c r="D79" i="4"/>
  <c r="E79" i="4"/>
  <c r="F79" i="4"/>
  <c r="G79" i="4"/>
  <c r="H79" i="4"/>
  <c r="I79" i="4"/>
  <c r="A80" i="4"/>
  <c r="B80" i="4"/>
  <c r="C80" i="4"/>
  <c r="D80" i="4"/>
  <c r="E80" i="4"/>
  <c r="F80" i="4"/>
  <c r="G80" i="4"/>
  <c r="H80" i="4"/>
  <c r="I80" i="4"/>
  <c r="A81" i="4"/>
  <c r="B81" i="4"/>
  <c r="C81" i="4"/>
  <c r="D81" i="4"/>
  <c r="E81" i="4"/>
  <c r="F81" i="4"/>
  <c r="G81" i="4"/>
  <c r="H81" i="4"/>
  <c r="I81" i="4"/>
  <c r="A82" i="4"/>
  <c r="B82" i="4"/>
  <c r="C82" i="4"/>
  <c r="D82" i="4"/>
  <c r="E82" i="4"/>
  <c r="F82" i="4"/>
  <c r="G82" i="4"/>
  <c r="H82" i="4"/>
  <c r="I82" i="4"/>
  <c r="A83" i="4"/>
  <c r="B83" i="4"/>
  <c r="C83" i="4"/>
  <c r="D83" i="4"/>
  <c r="E83" i="4"/>
  <c r="F83" i="4"/>
  <c r="G83" i="4"/>
  <c r="H83" i="4"/>
  <c r="I83" i="4"/>
  <c r="A84" i="4"/>
  <c r="B84" i="4"/>
  <c r="C84" i="4"/>
  <c r="D84" i="4"/>
  <c r="E84" i="4"/>
  <c r="F84" i="4"/>
  <c r="G84" i="4"/>
  <c r="H84" i="4"/>
  <c r="I84" i="4"/>
  <c r="A85" i="4"/>
  <c r="B85" i="4"/>
  <c r="C85" i="4"/>
  <c r="D85" i="4"/>
  <c r="E85" i="4"/>
  <c r="F85" i="4"/>
  <c r="G85" i="4"/>
  <c r="H85" i="4"/>
  <c r="I85" i="4"/>
  <c r="A86" i="4"/>
  <c r="B86" i="4"/>
  <c r="C86" i="4"/>
  <c r="D86" i="4"/>
  <c r="E86" i="4"/>
  <c r="F86" i="4"/>
  <c r="G86" i="4"/>
  <c r="H86" i="4"/>
  <c r="I86" i="4"/>
  <c r="A87" i="4"/>
  <c r="B87" i="4"/>
  <c r="C87" i="4"/>
  <c r="D87" i="4"/>
  <c r="E87" i="4"/>
  <c r="F87" i="4"/>
  <c r="G87" i="4"/>
  <c r="H87" i="4"/>
  <c r="I87" i="4"/>
  <c r="A88" i="4"/>
  <c r="B88" i="4"/>
  <c r="C88" i="4"/>
  <c r="D88" i="4"/>
  <c r="E88" i="4"/>
  <c r="F88" i="4"/>
  <c r="G88" i="4"/>
  <c r="H88" i="4"/>
  <c r="I88" i="4"/>
  <c r="A89" i="4"/>
  <c r="B89" i="4"/>
  <c r="C89" i="4"/>
  <c r="D89" i="4"/>
  <c r="E89" i="4"/>
  <c r="F89" i="4"/>
  <c r="G89" i="4"/>
  <c r="H89" i="4"/>
  <c r="I89" i="4"/>
  <c r="A68" i="4"/>
  <c r="B68" i="4"/>
  <c r="C68" i="4"/>
  <c r="D68" i="4"/>
  <c r="E68" i="4"/>
  <c r="F68" i="4"/>
  <c r="G68" i="4"/>
  <c r="H68" i="4"/>
  <c r="I68" i="4"/>
  <c r="A69" i="4"/>
  <c r="B69" i="4"/>
  <c r="C69" i="4"/>
  <c r="D69" i="4"/>
  <c r="E69" i="4"/>
  <c r="F69" i="4"/>
  <c r="G69" i="4"/>
  <c r="H69" i="4"/>
  <c r="I69" i="4"/>
  <c r="A70" i="4"/>
  <c r="B70" i="4"/>
  <c r="C70" i="4"/>
  <c r="D70" i="4"/>
  <c r="E70" i="4"/>
  <c r="F70" i="4"/>
  <c r="G70" i="4"/>
  <c r="H70" i="4"/>
  <c r="I70" i="4"/>
  <c r="A71" i="4"/>
  <c r="B71" i="4"/>
  <c r="C71" i="4"/>
  <c r="D71" i="4"/>
  <c r="E71" i="4"/>
  <c r="F71" i="4"/>
  <c r="G71" i="4"/>
  <c r="H71" i="4"/>
  <c r="I71" i="4"/>
  <c r="A72" i="4"/>
  <c r="B72" i="4"/>
  <c r="C72" i="4"/>
  <c r="D72" i="4"/>
  <c r="E72" i="4"/>
  <c r="F72" i="4"/>
  <c r="G72" i="4"/>
  <c r="H72" i="4"/>
  <c r="I72" i="4"/>
  <c r="A73" i="4"/>
  <c r="B73" i="4"/>
  <c r="C73" i="4"/>
  <c r="D73" i="4"/>
  <c r="E73" i="4"/>
  <c r="F73" i="4"/>
  <c r="G73" i="4"/>
  <c r="H73" i="4"/>
  <c r="I73" i="4"/>
  <c r="A74" i="4"/>
  <c r="B74" i="4"/>
  <c r="C74" i="4"/>
  <c r="D74" i="4"/>
  <c r="E74" i="4"/>
  <c r="F74" i="4"/>
  <c r="G74" i="4"/>
  <c r="H74" i="4"/>
  <c r="I74" i="4"/>
  <c r="A75" i="4"/>
  <c r="B75" i="4"/>
  <c r="C75" i="4"/>
  <c r="D75" i="4"/>
  <c r="E75" i="4"/>
  <c r="F75" i="4"/>
  <c r="G75" i="4"/>
  <c r="H75" i="4"/>
  <c r="I75" i="4"/>
  <c r="A76" i="4"/>
  <c r="B76" i="4"/>
  <c r="C76" i="4"/>
  <c r="D76" i="4"/>
  <c r="E76" i="4"/>
  <c r="F76" i="4"/>
  <c r="G76" i="4"/>
  <c r="H76" i="4"/>
  <c r="I76" i="4"/>
  <c r="A77" i="4"/>
  <c r="B77" i="4"/>
  <c r="C77" i="4"/>
  <c r="D77" i="4"/>
  <c r="E77" i="4"/>
  <c r="F77" i="4"/>
  <c r="G77" i="4"/>
  <c r="H77" i="4"/>
  <c r="I77" i="4"/>
  <c r="A78" i="4"/>
  <c r="B78" i="4"/>
  <c r="C78" i="4"/>
  <c r="D78" i="4"/>
  <c r="E78" i="4"/>
  <c r="F78" i="4"/>
  <c r="G78" i="4"/>
  <c r="H78" i="4"/>
  <c r="I78" i="4"/>
  <c r="A57" i="4"/>
  <c r="B57" i="4"/>
  <c r="C57" i="4"/>
  <c r="D57" i="4"/>
  <c r="E57" i="4"/>
  <c r="F57" i="4"/>
  <c r="G57" i="4"/>
  <c r="H57" i="4"/>
  <c r="I57" i="4"/>
  <c r="A58" i="4"/>
  <c r="B58" i="4"/>
  <c r="C58" i="4"/>
  <c r="D58" i="4"/>
  <c r="E58" i="4"/>
  <c r="F58" i="4"/>
  <c r="G58" i="4"/>
  <c r="H58" i="4"/>
  <c r="I58" i="4"/>
  <c r="A59" i="4"/>
  <c r="B59" i="4"/>
  <c r="C59" i="4"/>
  <c r="D59" i="4"/>
  <c r="E59" i="4"/>
  <c r="F59" i="4"/>
  <c r="G59" i="4"/>
  <c r="H59" i="4"/>
  <c r="I59" i="4"/>
  <c r="A60" i="4"/>
  <c r="B60" i="4"/>
  <c r="C60" i="4"/>
  <c r="D60" i="4"/>
  <c r="E60" i="4"/>
  <c r="F60" i="4"/>
  <c r="G60" i="4"/>
  <c r="H60" i="4"/>
  <c r="I60" i="4"/>
  <c r="A61" i="4"/>
  <c r="B61" i="4"/>
  <c r="C61" i="4"/>
  <c r="D61" i="4"/>
  <c r="E61" i="4"/>
  <c r="F61" i="4"/>
  <c r="G61" i="4"/>
  <c r="H61" i="4"/>
  <c r="I61" i="4"/>
  <c r="A62" i="4"/>
  <c r="B62" i="4"/>
  <c r="C62" i="4"/>
  <c r="D62" i="4"/>
  <c r="E62" i="4"/>
  <c r="F62" i="4"/>
  <c r="G62" i="4"/>
  <c r="H62" i="4"/>
  <c r="I62" i="4"/>
  <c r="A63" i="4"/>
  <c r="B63" i="4"/>
  <c r="C63" i="4"/>
  <c r="D63" i="4"/>
  <c r="E63" i="4"/>
  <c r="F63" i="4"/>
  <c r="G63" i="4"/>
  <c r="H63" i="4"/>
  <c r="I63" i="4"/>
  <c r="A64" i="4"/>
  <c r="B64" i="4"/>
  <c r="C64" i="4"/>
  <c r="D64" i="4"/>
  <c r="E64" i="4"/>
  <c r="F64" i="4"/>
  <c r="G64" i="4"/>
  <c r="H64" i="4"/>
  <c r="I64" i="4"/>
  <c r="A65" i="4"/>
  <c r="B65" i="4"/>
  <c r="C65" i="4"/>
  <c r="D65" i="4"/>
  <c r="E65" i="4"/>
  <c r="F65" i="4"/>
  <c r="G65" i="4"/>
  <c r="H65" i="4"/>
  <c r="I65" i="4"/>
  <c r="A66" i="4"/>
  <c r="B66" i="4"/>
  <c r="C66" i="4"/>
  <c r="D66" i="4"/>
  <c r="E66" i="4"/>
  <c r="F66" i="4"/>
  <c r="G66" i="4"/>
  <c r="H66" i="4"/>
  <c r="I66" i="4"/>
  <c r="A67" i="4"/>
  <c r="B67" i="4"/>
  <c r="C67" i="4"/>
  <c r="D67" i="4"/>
  <c r="E67" i="4"/>
  <c r="F67" i="4"/>
  <c r="G67" i="4"/>
  <c r="H67" i="4"/>
  <c r="I67" i="4"/>
  <c r="A46" i="4"/>
  <c r="B46" i="4"/>
  <c r="C46" i="4"/>
  <c r="D46" i="4"/>
  <c r="E46" i="4"/>
  <c r="F46" i="4"/>
  <c r="G46" i="4"/>
  <c r="H46" i="4"/>
  <c r="I46" i="4"/>
  <c r="A47" i="4"/>
  <c r="B47" i="4"/>
  <c r="C47" i="4"/>
  <c r="D47" i="4"/>
  <c r="E47" i="4"/>
  <c r="F47" i="4"/>
  <c r="G47" i="4"/>
  <c r="H47" i="4"/>
  <c r="I47" i="4"/>
  <c r="A48" i="4"/>
  <c r="B48" i="4"/>
  <c r="C48" i="4"/>
  <c r="D48" i="4"/>
  <c r="E48" i="4"/>
  <c r="F48" i="4"/>
  <c r="G48" i="4"/>
  <c r="H48" i="4"/>
  <c r="I48" i="4"/>
  <c r="A49" i="4"/>
  <c r="B49" i="4"/>
  <c r="C49" i="4"/>
  <c r="D49" i="4"/>
  <c r="E49" i="4"/>
  <c r="F49" i="4"/>
  <c r="G49" i="4"/>
  <c r="H49" i="4"/>
  <c r="I49" i="4"/>
  <c r="A50" i="4"/>
  <c r="B50" i="4"/>
  <c r="C50" i="4"/>
  <c r="D50" i="4"/>
  <c r="E50" i="4"/>
  <c r="F50" i="4"/>
  <c r="G50" i="4"/>
  <c r="H50" i="4"/>
  <c r="I50" i="4"/>
  <c r="A51" i="4"/>
  <c r="B51" i="4"/>
  <c r="C51" i="4"/>
  <c r="D51" i="4"/>
  <c r="E51" i="4"/>
  <c r="F51" i="4"/>
  <c r="G51" i="4"/>
  <c r="H51" i="4"/>
  <c r="I51" i="4"/>
  <c r="A52" i="4"/>
  <c r="B52" i="4"/>
  <c r="C52" i="4"/>
  <c r="D52" i="4"/>
  <c r="E52" i="4"/>
  <c r="F52" i="4"/>
  <c r="G52" i="4"/>
  <c r="H52" i="4"/>
  <c r="I52" i="4"/>
  <c r="A53" i="4"/>
  <c r="B53" i="4"/>
  <c r="C53" i="4"/>
  <c r="D53" i="4"/>
  <c r="E53" i="4"/>
  <c r="F53" i="4"/>
  <c r="G53" i="4"/>
  <c r="H53" i="4"/>
  <c r="I53" i="4"/>
  <c r="A54" i="4"/>
  <c r="B54" i="4"/>
  <c r="C54" i="4"/>
  <c r="D54" i="4"/>
  <c r="E54" i="4"/>
  <c r="F54" i="4"/>
  <c r="G54" i="4"/>
  <c r="H54" i="4"/>
  <c r="I54" i="4"/>
  <c r="A55" i="4"/>
  <c r="B55" i="4"/>
  <c r="C55" i="4"/>
  <c r="D55" i="4"/>
  <c r="E55" i="4"/>
  <c r="F55" i="4"/>
  <c r="G55" i="4"/>
  <c r="H55" i="4"/>
  <c r="I55" i="4"/>
  <c r="A56" i="4"/>
  <c r="B56" i="4"/>
  <c r="C56" i="4"/>
  <c r="D56" i="4"/>
  <c r="E56" i="4"/>
  <c r="F56" i="4"/>
  <c r="G56" i="4"/>
  <c r="H56" i="4"/>
  <c r="I56" i="4"/>
  <c r="A35" i="4"/>
  <c r="B35" i="4"/>
  <c r="C35" i="4"/>
  <c r="D35" i="4"/>
  <c r="E35" i="4"/>
  <c r="F35" i="4"/>
  <c r="G35" i="4"/>
  <c r="H35" i="4"/>
  <c r="I35" i="4"/>
  <c r="A36" i="4"/>
  <c r="B36" i="4"/>
  <c r="C36" i="4"/>
  <c r="D36" i="4"/>
  <c r="E36" i="4"/>
  <c r="F36" i="4"/>
  <c r="G36" i="4"/>
  <c r="H36" i="4"/>
  <c r="I36" i="4"/>
  <c r="A37" i="4"/>
  <c r="B37" i="4"/>
  <c r="C37" i="4"/>
  <c r="D37" i="4"/>
  <c r="E37" i="4"/>
  <c r="F37" i="4"/>
  <c r="G37" i="4"/>
  <c r="H37" i="4"/>
  <c r="I37" i="4"/>
  <c r="A38" i="4"/>
  <c r="B38" i="4"/>
  <c r="C38" i="4"/>
  <c r="D38" i="4"/>
  <c r="E38" i="4"/>
  <c r="F38" i="4"/>
  <c r="G38" i="4"/>
  <c r="H38" i="4"/>
  <c r="I38" i="4"/>
  <c r="A39" i="4"/>
  <c r="B39" i="4"/>
  <c r="C39" i="4"/>
  <c r="D39" i="4"/>
  <c r="E39" i="4"/>
  <c r="F39" i="4"/>
  <c r="G39" i="4"/>
  <c r="H39" i="4"/>
  <c r="I39" i="4"/>
  <c r="A40" i="4"/>
  <c r="B40" i="4"/>
  <c r="C40" i="4"/>
  <c r="D40" i="4"/>
  <c r="E40" i="4"/>
  <c r="F40" i="4"/>
  <c r="G40" i="4"/>
  <c r="H40" i="4"/>
  <c r="I40" i="4"/>
  <c r="A41" i="4"/>
  <c r="B41" i="4"/>
  <c r="C41" i="4"/>
  <c r="D41" i="4"/>
  <c r="E41" i="4"/>
  <c r="F41" i="4"/>
  <c r="G41" i="4"/>
  <c r="H41" i="4"/>
  <c r="I41" i="4"/>
  <c r="A42" i="4"/>
  <c r="B42" i="4"/>
  <c r="C42" i="4"/>
  <c r="D42" i="4"/>
  <c r="E42" i="4"/>
  <c r="F42" i="4"/>
  <c r="G42" i="4"/>
  <c r="H42" i="4"/>
  <c r="I42" i="4"/>
  <c r="A43" i="4"/>
  <c r="B43" i="4"/>
  <c r="C43" i="4"/>
  <c r="D43" i="4"/>
  <c r="E43" i="4"/>
  <c r="F43" i="4"/>
  <c r="G43" i="4"/>
  <c r="H43" i="4"/>
  <c r="I43" i="4"/>
  <c r="A44" i="4"/>
  <c r="B44" i="4"/>
  <c r="C44" i="4"/>
  <c r="D44" i="4"/>
  <c r="E44" i="4"/>
  <c r="F44" i="4"/>
  <c r="G44" i="4"/>
  <c r="H44" i="4"/>
  <c r="I44" i="4"/>
  <c r="A45" i="4"/>
  <c r="B45" i="4"/>
  <c r="C45" i="4"/>
  <c r="D45" i="4"/>
  <c r="E45" i="4"/>
  <c r="F45" i="4"/>
  <c r="G45" i="4"/>
  <c r="H45" i="4"/>
  <c r="I45" i="4"/>
  <c r="A24" i="4"/>
  <c r="B24" i="4"/>
  <c r="C24" i="4"/>
  <c r="D24" i="4"/>
  <c r="E24" i="4"/>
  <c r="F24" i="4"/>
  <c r="G24" i="4"/>
  <c r="H24" i="4"/>
  <c r="I24" i="4"/>
  <c r="A25" i="4"/>
  <c r="B25" i="4"/>
  <c r="C25" i="4"/>
  <c r="D25" i="4"/>
  <c r="E25" i="4"/>
  <c r="F25" i="4"/>
  <c r="G25" i="4"/>
  <c r="H25" i="4"/>
  <c r="I25" i="4"/>
  <c r="A26" i="4"/>
  <c r="B26" i="4"/>
  <c r="C26" i="4"/>
  <c r="D26" i="4"/>
  <c r="E26" i="4"/>
  <c r="F26" i="4"/>
  <c r="G26" i="4"/>
  <c r="H26" i="4"/>
  <c r="I26" i="4"/>
  <c r="A27" i="4"/>
  <c r="B27" i="4"/>
  <c r="C27" i="4"/>
  <c r="D27" i="4"/>
  <c r="E27" i="4"/>
  <c r="F27" i="4"/>
  <c r="G27" i="4"/>
  <c r="H27" i="4"/>
  <c r="I27" i="4"/>
  <c r="A28" i="4"/>
  <c r="B28" i="4"/>
  <c r="C28" i="4"/>
  <c r="D28" i="4"/>
  <c r="E28" i="4"/>
  <c r="F28" i="4"/>
  <c r="G28" i="4"/>
  <c r="H28" i="4"/>
  <c r="I28" i="4"/>
  <c r="A29" i="4"/>
  <c r="B29" i="4"/>
  <c r="C29" i="4"/>
  <c r="D29" i="4"/>
  <c r="E29" i="4"/>
  <c r="F29" i="4"/>
  <c r="G29" i="4"/>
  <c r="H29" i="4"/>
  <c r="I29" i="4"/>
  <c r="A30" i="4"/>
  <c r="B30" i="4"/>
  <c r="C30" i="4"/>
  <c r="D30" i="4"/>
  <c r="E30" i="4"/>
  <c r="F30" i="4"/>
  <c r="G30" i="4"/>
  <c r="H30" i="4"/>
  <c r="I30" i="4"/>
  <c r="A31" i="4"/>
  <c r="B31" i="4"/>
  <c r="C31" i="4"/>
  <c r="D31" i="4"/>
  <c r="E31" i="4"/>
  <c r="F31" i="4"/>
  <c r="G31" i="4"/>
  <c r="H31" i="4"/>
  <c r="I31" i="4"/>
  <c r="A32" i="4"/>
  <c r="B32" i="4"/>
  <c r="C32" i="4"/>
  <c r="D32" i="4"/>
  <c r="E32" i="4"/>
  <c r="F32" i="4"/>
  <c r="G32" i="4"/>
  <c r="H32" i="4"/>
  <c r="I32" i="4"/>
  <c r="A33" i="4"/>
  <c r="B33" i="4"/>
  <c r="C33" i="4"/>
  <c r="D33" i="4"/>
  <c r="E33" i="4"/>
  <c r="F33" i="4"/>
  <c r="G33" i="4"/>
  <c r="H33" i="4"/>
  <c r="I33" i="4"/>
  <c r="A34" i="4"/>
  <c r="B34" i="4"/>
  <c r="C34" i="4"/>
  <c r="D34" i="4"/>
  <c r="E34" i="4"/>
  <c r="F34" i="4"/>
  <c r="G34" i="4"/>
  <c r="H34" i="4"/>
  <c r="I34" i="4"/>
  <c r="A13" i="4"/>
  <c r="B13" i="4"/>
  <c r="C13" i="4"/>
  <c r="D13" i="4"/>
  <c r="E13" i="4"/>
  <c r="F13" i="4"/>
  <c r="G13" i="4"/>
  <c r="H13" i="4"/>
  <c r="I13" i="4"/>
  <c r="A14" i="4"/>
  <c r="B14" i="4"/>
  <c r="C14" i="4"/>
  <c r="D14" i="4"/>
  <c r="E14" i="4"/>
  <c r="F14" i="4"/>
  <c r="G14" i="4"/>
  <c r="H14" i="4"/>
  <c r="I14" i="4"/>
  <c r="A15" i="4"/>
  <c r="B15" i="4"/>
  <c r="C15" i="4"/>
  <c r="D15" i="4"/>
  <c r="E15" i="4"/>
  <c r="F15" i="4"/>
  <c r="G15" i="4"/>
  <c r="H15" i="4"/>
  <c r="I15" i="4"/>
  <c r="A16" i="4"/>
  <c r="B16" i="4"/>
  <c r="C16" i="4"/>
  <c r="D16" i="4"/>
  <c r="E16" i="4"/>
  <c r="F16" i="4"/>
  <c r="G16" i="4"/>
  <c r="H16" i="4"/>
  <c r="I16" i="4"/>
  <c r="A17" i="4"/>
  <c r="B17" i="4"/>
  <c r="C17" i="4"/>
  <c r="D17" i="4"/>
  <c r="E17" i="4"/>
  <c r="F17" i="4"/>
  <c r="G17" i="4"/>
  <c r="H17" i="4"/>
  <c r="I17" i="4"/>
  <c r="A18" i="4"/>
  <c r="B18" i="4"/>
  <c r="C18" i="4"/>
  <c r="D18" i="4"/>
  <c r="E18" i="4"/>
  <c r="F18" i="4"/>
  <c r="G18" i="4"/>
  <c r="H18" i="4"/>
  <c r="I18" i="4"/>
  <c r="A19" i="4"/>
  <c r="B19" i="4"/>
  <c r="C19" i="4"/>
  <c r="D19" i="4"/>
  <c r="E19" i="4"/>
  <c r="F19" i="4"/>
  <c r="G19" i="4"/>
  <c r="H19" i="4"/>
  <c r="I19" i="4"/>
  <c r="A20" i="4"/>
  <c r="B20" i="4"/>
  <c r="C20" i="4"/>
  <c r="D20" i="4"/>
  <c r="E20" i="4"/>
  <c r="F20" i="4"/>
  <c r="G20" i="4"/>
  <c r="H20" i="4"/>
  <c r="I20" i="4"/>
  <c r="A21" i="4"/>
  <c r="B21" i="4"/>
  <c r="C21" i="4"/>
  <c r="D21" i="4"/>
  <c r="E21" i="4"/>
  <c r="F21" i="4"/>
  <c r="G21" i="4"/>
  <c r="H21" i="4"/>
  <c r="I21" i="4"/>
  <c r="A22" i="4"/>
  <c r="B22" i="4"/>
  <c r="C22" i="4"/>
  <c r="D22" i="4"/>
  <c r="E22" i="4"/>
  <c r="F22" i="4"/>
  <c r="G22" i="4"/>
  <c r="H22" i="4"/>
  <c r="I22" i="4"/>
  <c r="A23" i="4"/>
  <c r="B23" i="4"/>
  <c r="C23" i="4"/>
  <c r="D23" i="4"/>
  <c r="E23" i="4"/>
  <c r="F23" i="4"/>
  <c r="G23" i="4"/>
  <c r="H23" i="4"/>
  <c r="I23" i="4"/>
  <c r="A2" i="4"/>
  <c r="B2" i="4"/>
  <c r="C2" i="4"/>
  <c r="D2" i="4"/>
  <c r="E2" i="4"/>
  <c r="F2" i="4"/>
  <c r="G2" i="4"/>
  <c r="H2" i="4"/>
  <c r="I2" i="4"/>
  <c r="A3" i="4"/>
  <c r="B3" i="4"/>
  <c r="C3" i="4"/>
  <c r="D3" i="4"/>
  <c r="E3" i="4"/>
  <c r="F3" i="4"/>
  <c r="G3" i="4"/>
  <c r="H3" i="4"/>
  <c r="I3" i="4"/>
  <c r="A4" i="4"/>
  <c r="B4" i="4"/>
  <c r="C4" i="4"/>
  <c r="D4" i="4"/>
  <c r="E4" i="4"/>
  <c r="F4" i="4"/>
  <c r="G4" i="4"/>
  <c r="H4" i="4"/>
  <c r="I4" i="4"/>
  <c r="A5" i="4"/>
  <c r="B5" i="4"/>
  <c r="C5" i="4"/>
  <c r="D5" i="4"/>
  <c r="E5" i="4"/>
  <c r="F5" i="4"/>
  <c r="G5" i="4"/>
  <c r="H5" i="4"/>
  <c r="I5" i="4"/>
  <c r="A6" i="4"/>
  <c r="B6" i="4"/>
  <c r="C6" i="4"/>
  <c r="D6" i="4"/>
  <c r="E6" i="4"/>
  <c r="F6" i="4"/>
  <c r="G6" i="4"/>
  <c r="H6" i="4"/>
  <c r="I6" i="4"/>
  <c r="A7" i="4"/>
  <c r="B7" i="4"/>
  <c r="C7" i="4"/>
  <c r="D7" i="4"/>
  <c r="E7" i="4"/>
  <c r="F7" i="4"/>
  <c r="G7" i="4"/>
  <c r="H7" i="4"/>
  <c r="I7" i="4"/>
  <c r="A8" i="4"/>
  <c r="B8" i="4"/>
  <c r="C8" i="4"/>
  <c r="D8" i="4"/>
  <c r="E8" i="4"/>
  <c r="F8" i="4"/>
  <c r="G8" i="4"/>
  <c r="H8" i="4"/>
  <c r="I8" i="4"/>
  <c r="A9" i="4"/>
  <c r="B9" i="4"/>
  <c r="C9" i="4"/>
  <c r="D9" i="4"/>
  <c r="E9" i="4"/>
  <c r="F9" i="4"/>
  <c r="G9" i="4"/>
  <c r="H9" i="4"/>
  <c r="I9" i="4"/>
  <c r="A10" i="4"/>
  <c r="B10" i="4"/>
  <c r="C10" i="4"/>
  <c r="D10" i="4"/>
  <c r="E10" i="4"/>
  <c r="F10" i="4"/>
  <c r="G10" i="4"/>
  <c r="H10" i="4"/>
  <c r="I10" i="4"/>
  <c r="A11" i="4"/>
  <c r="B11" i="4"/>
  <c r="C11" i="4"/>
  <c r="D11" i="4"/>
  <c r="E11" i="4"/>
  <c r="F11" i="4"/>
  <c r="G11" i="4"/>
  <c r="H11" i="4"/>
  <c r="I11" i="4"/>
  <c r="A12" i="4"/>
  <c r="B12" i="4"/>
  <c r="C12" i="4"/>
  <c r="D12" i="4"/>
  <c r="E12" i="4"/>
  <c r="F12" i="4"/>
  <c r="G12" i="4"/>
  <c r="H12" i="4"/>
  <c r="I12" i="4"/>
  <c r="I3" i="5" l="1"/>
  <c r="I2" i="5"/>
  <c r="A248" i="3" l="1"/>
  <c r="B248" i="3"/>
  <c r="C248" i="3"/>
  <c r="D248" i="3"/>
  <c r="E248" i="3"/>
  <c r="F248" i="3"/>
  <c r="G248" i="3"/>
  <c r="H248" i="3"/>
  <c r="I248" i="3"/>
  <c r="A221" i="3"/>
  <c r="B221" i="3"/>
  <c r="C221" i="3"/>
  <c r="D221" i="3"/>
  <c r="E221" i="3"/>
  <c r="F221" i="3"/>
  <c r="G221" i="3"/>
  <c r="H221" i="3"/>
  <c r="I221" i="3"/>
  <c r="A222" i="3"/>
  <c r="B222" i="3"/>
  <c r="C222" i="3"/>
  <c r="D222" i="3"/>
  <c r="E222" i="3"/>
  <c r="F222" i="3"/>
  <c r="G222" i="3"/>
  <c r="H222" i="3"/>
  <c r="I222" i="3"/>
  <c r="A223" i="3"/>
  <c r="B223" i="3"/>
  <c r="C223" i="3"/>
  <c r="D223" i="3"/>
  <c r="E223" i="3"/>
  <c r="F223" i="3"/>
  <c r="G223" i="3"/>
  <c r="H223" i="3"/>
  <c r="I223" i="3"/>
  <c r="A224" i="3"/>
  <c r="B224" i="3"/>
  <c r="C224" i="3"/>
  <c r="D224" i="3"/>
  <c r="E224" i="3"/>
  <c r="F224" i="3"/>
  <c r="G224" i="3"/>
  <c r="H224" i="3"/>
  <c r="I224" i="3"/>
  <c r="A225" i="3"/>
  <c r="B225" i="3"/>
  <c r="C225" i="3"/>
  <c r="D225" i="3"/>
  <c r="E225" i="3"/>
  <c r="F225" i="3"/>
  <c r="G225" i="3"/>
  <c r="H225" i="3"/>
  <c r="I225" i="3"/>
  <c r="A226" i="3"/>
  <c r="B226" i="3"/>
  <c r="C226" i="3"/>
  <c r="D226" i="3"/>
  <c r="E226" i="3"/>
  <c r="F226" i="3"/>
  <c r="G226" i="3"/>
  <c r="H226" i="3"/>
  <c r="I226" i="3"/>
  <c r="A227" i="3"/>
  <c r="B227" i="3"/>
  <c r="C227" i="3"/>
  <c r="D227" i="3"/>
  <c r="E227" i="3"/>
  <c r="F227" i="3"/>
  <c r="G227" i="3"/>
  <c r="H227" i="3"/>
  <c r="I227" i="3"/>
  <c r="A228" i="3"/>
  <c r="B228" i="3"/>
  <c r="C228" i="3"/>
  <c r="D228" i="3"/>
  <c r="E228" i="3"/>
  <c r="F228" i="3"/>
  <c r="G228" i="3"/>
  <c r="H228" i="3"/>
  <c r="I228" i="3"/>
  <c r="A229" i="3"/>
  <c r="B229" i="3"/>
  <c r="C229" i="3"/>
  <c r="D229" i="3"/>
  <c r="E229" i="3"/>
  <c r="F229" i="3"/>
  <c r="G229" i="3"/>
  <c r="H229" i="3"/>
  <c r="I229" i="3"/>
  <c r="A230" i="3"/>
  <c r="B230" i="3"/>
  <c r="C230" i="3"/>
  <c r="D230" i="3"/>
  <c r="E230" i="3"/>
  <c r="F230" i="3"/>
  <c r="G230" i="3"/>
  <c r="H230" i="3"/>
  <c r="I230" i="3"/>
  <c r="A231" i="3"/>
  <c r="B231" i="3"/>
  <c r="C231" i="3"/>
  <c r="D231" i="3"/>
  <c r="E231" i="3"/>
  <c r="F231" i="3"/>
  <c r="G231" i="3"/>
  <c r="H231" i="3"/>
  <c r="I231" i="3"/>
  <c r="A232" i="3"/>
  <c r="B232" i="3"/>
  <c r="C232" i="3"/>
  <c r="D232" i="3"/>
  <c r="E232" i="3"/>
  <c r="F232" i="3"/>
  <c r="G232" i="3"/>
  <c r="H232" i="3"/>
  <c r="I232" i="3"/>
  <c r="A233" i="3"/>
  <c r="B233" i="3"/>
  <c r="C233" i="3"/>
  <c r="D233" i="3"/>
  <c r="E233" i="3"/>
  <c r="F233" i="3"/>
  <c r="G233" i="3"/>
  <c r="H233" i="3"/>
  <c r="I233" i="3"/>
  <c r="A234" i="3"/>
  <c r="B234" i="3"/>
  <c r="C234" i="3"/>
  <c r="D234" i="3"/>
  <c r="E234" i="3"/>
  <c r="F234" i="3"/>
  <c r="G234" i="3"/>
  <c r="H234" i="3"/>
  <c r="I234" i="3"/>
  <c r="A235" i="3"/>
  <c r="B235" i="3"/>
  <c r="C235" i="3"/>
  <c r="D235" i="3"/>
  <c r="E235" i="3"/>
  <c r="F235" i="3"/>
  <c r="G235" i="3"/>
  <c r="H235" i="3"/>
  <c r="I235" i="3"/>
  <c r="A236" i="3"/>
  <c r="B236" i="3"/>
  <c r="C236" i="3"/>
  <c r="D236" i="3"/>
  <c r="E236" i="3"/>
  <c r="F236" i="3"/>
  <c r="G236" i="3"/>
  <c r="H236" i="3"/>
  <c r="I236" i="3"/>
  <c r="A237" i="3"/>
  <c r="B237" i="3"/>
  <c r="C237" i="3"/>
  <c r="D237" i="3"/>
  <c r="E237" i="3"/>
  <c r="F237" i="3"/>
  <c r="G237" i="3"/>
  <c r="H237" i="3"/>
  <c r="I237" i="3"/>
  <c r="A238" i="3"/>
  <c r="B238" i="3"/>
  <c r="C238" i="3"/>
  <c r="D238" i="3"/>
  <c r="E238" i="3"/>
  <c r="F238" i="3"/>
  <c r="G238" i="3"/>
  <c r="H238" i="3"/>
  <c r="I238" i="3"/>
  <c r="A239" i="3"/>
  <c r="B239" i="3"/>
  <c r="C239" i="3"/>
  <c r="D239" i="3"/>
  <c r="E239" i="3"/>
  <c r="F239" i="3"/>
  <c r="G239" i="3"/>
  <c r="H239" i="3"/>
  <c r="I239" i="3"/>
  <c r="A240" i="3"/>
  <c r="B240" i="3"/>
  <c r="C240" i="3"/>
  <c r="D240" i="3"/>
  <c r="E240" i="3"/>
  <c r="F240" i="3"/>
  <c r="G240" i="3"/>
  <c r="H240" i="3"/>
  <c r="I240" i="3"/>
  <c r="A241" i="3"/>
  <c r="B241" i="3"/>
  <c r="C241" i="3"/>
  <c r="D241" i="3"/>
  <c r="E241" i="3"/>
  <c r="F241" i="3"/>
  <c r="G241" i="3"/>
  <c r="H241" i="3"/>
  <c r="I241" i="3"/>
  <c r="A242" i="3"/>
  <c r="B242" i="3"/>
  <c r="C242" i="3"/>
  <c r="D242" i="3"/>
  <c r="E242" i="3"/>
  <c r="F242" i="3"/>
  <c r="G242" i="3"/>
  <c r="H242" i="3"/>
  <c r="I242" i="3"/>
  <c r="A243" i="3"/>
  <c r="B243" i="3"/>
  <c r="C243" i="3"/>
  <c r="D243" i="3"/>
  <c r="E243" i="3"/>
  <c r="F243" i="3"/>
  <c r="G243" i="3"/>
  <c r="H243" i="3"/>
  <c r="I243" i="3"/>
  <c r="A244" i="3"/>
  <c r="B244" i="3"/>
  <c r="C244" i="3"/>
  <c r="D244" i="3"/>
  <c r="E244" i="3"/>
  <c r="F244" i="3"/>
  <c r="G244" i="3"/>
  <c r="H244" i="3"/>
  <c r="I244" i="3"/>
  <c r="A245" i="3"/>
  <c r="B245" i="3"/>
  <c r="C245" i="3"/>
  <c r="D245" i="3"/>
  <c r="E245" i="3"/>
  <c r="F245" i="3"/>
  <c r="G245" i="3"/>
  <c r="H245" i="3"/>
  <c r="I245" i="3"/>
  <c r="A246" i="3"/>
  <c r="B246" i="3"/>
  <c r="C246" i="3"/>
  <c r="D246" i="3"/>
  <c r="E246" i="3"/>
  <c r="F246" i="3"/>
  <c r="G246" i="3"/>
  <c r="H246" i="3"/>
  <c r="I246" i="3"/>
  <c r="A247" i="3"/>
  <c r="B247" i="3"/>
  <c r="C247" i="3"/>
  <c r="D247" i="3"/>
  <c r="E247" i="3"/>
  <c r="F247" i="3"/>
  <c r="G247" i="3"/>
  <c r="H247" i="3"/>
  <c r="I247" i="3"/>
  <c r="A194" i="3"/>
  <c r="B194" i="3"/>
  <c r="C194" i="3"/>
  <c r="D194" i="3"/>
  <c r="E194" i="3"/>
  <c r="F194" i="3"/>
  <c r="G194" i="3"/>
  <c r="H194" i="3"/>
  <c r="I194" i="3"/>
  <c r="A195" i="3"/>
  <c r="B195" i="3"/>
  <c r="C195" i="3"/>
  <c r="D195" i="3"/>
  <c r="E195" i="3"/>
  <c r="F195" i="3"/>
  <c r="G195" i="3"/>
  <c r="H195" i="3"/>
  <c r="I195" i="3"/>
  <c r="A196" i="3"/>
  <c r="B196" i="3"/>
  <c r="C196" i="3"/>
  <c r="D196" i="3"/>
  <c r="E196" i="3"/>
  <c r="F196" i="3"/>
  <c r="G196" i="3"/>
  <c r="H196" i="3"/>
  <c r="I196" i="3"/>
  <c r="A197" i="3"/>
  <c r="B197" i="3"/>
  <c r="C197" i="3"/>
  <c r="D197" i="3"/>
  <c r="E197" i="3"/>
  <c r="F197" i="3"/>
  <c r="G197" i="3"/>
  <c r="H197" i="3"/>
  <c r="I197" i="3"/>
  <c r="A198" i="3"/>
  <c r="B198" i="3"/>
  <c r="C198" i="3"/>
  <c r="D198" i="3"/>
  <c r="E198" i="3"/>
  <c r="F198" i="3"/>
  <c r="G198" i="3"/>
  <c r="H198" i="3"/>
  <c r="I198" i="3"/>
  <c r="A199" i="3"/>
  <c r="B199" i="3"/>
  <c r="C199" i="3"/>
  <c r="D199" i="3"/>
  <c r="E199" i="3"/>
  <c r="F199" i="3"/>
  <c r="G199" i="3"/>
  <c r="H199" i="3"/>
  <c r="I199" i="3"/>
  <c r="A200" i="3"/>
  <c r="B200" i="3"/>
  <c r="C200" i="3"/>
  <c r="D200" i="3"/>
  <c r="E200" i="3"/>
  <c r="F200" i="3"/>
  <c r="G200" i="3"/>
  <c r="H200" i="3"/>
  <c r="I200" i="3"/>
  <c r="A201" i="3"/>
  <c r="B201" i="3"/>
  <c r="C201" i="3"/>
  <c r="D201" i="3"/>
  <c r="E201" i="3"/>
  <c r="F201" i="3"/>
  <c r="G201" i="3"/>
  <c r="H201" i="3"/>
  <c r="I201" i="3"/>
  <c r="A202" i="3"/>
  <c r="B202" i="3"/>
  <c r="C202" i="3"/>
  <c r="D202" i="3"/>
  <c r="E202" i="3"/>
  <c r="F202" i="3"/>
  <c r="G202" i="3"/>
  <c r="H202" i="3"/>
  <c r="I202" i="3"/>
  <c r="A203" i="3"/>
  <c r="B203" i="3"/>
  <c r="C203" i="3"/>
  <c r="D203" i="3"/>
  <c r="E203" i="3"/>
  <c r="F203" i="3"/>
  <c r="G203" i="3"/>
  <c r="H203" i="3"/>
  <c r="I203" i="3"/>
  <c r="A204" i="3"/>
  <c r="B204" i="3"/>
  <c r="C204" i="3"/>
  <c r="D204" i="3"/>
  <c r="E204" i="3"/>
  <c r="F204" i="3"/>
  <c r="G204" i="3"/>
  <c r="H204" i="3"/>
  <c r="I204" i="3"/>
  <c r="A205" i="3"/>
  <c r="B205" i="3"/>
  <c r="C205" i="3"/>
  <c r="D205" i="3"/>
  <c r="E205" i="3"/>
  <c r="F205" i="3"/>
  <c r="G205" i="3"/>
  <c r="H205" i="3"/>
  <c r="I205" i="3"/>
  <c r="A206" i="3"/>
  <c r="B206" i="3"/>
  <c r="C206" i="3"/>
  <c r="D206" i="3"/>
  <c r="E206" i="3"/>
  <c r="F206" i="3"/>
  <c r="G206" i="3"/>
  <c r="H206" i="3"/>
  <c r="I206" i="3"/>
  <c r="A207" i="3"/>
  <c r="B207" i="3"/>
  <c r="C207" i="3"/>
  <c r="D207" i="3"/>
  <c r="E207" i="3"/>
  <c r="F207" i="3"/>
  <c r="G207" i="3"/>
  <c r="H207" i="3"/>
  <c r="I207" i="3"/>
  <c r="A208" i="3"/>
  <c r="B208" i="3"/>
  <c r="C208" i="3"/>
  <c r="D208" i="3"/>
  <c r="E208" i="3"/>
  <c r="F208" i="3"/>
  <c r="G208" i="3"/>
  <c r="H208" i="3"/>
  <c r="I208" i="3"/>
  <c r="A209" i="3"/>
  <c r="B209" i="3"/>
  <c r="C209" i="3"/>
  <c r="D209" i="3"/>
  <c r="E209" i="3"/>
  <c r="F209" i="3"/>
  <c r="G209" i="3"/>
  <c r="H209" i="3"/>
  <c r="I209" i="3"/>
  <c r="A210" i="3"/>
  <c r="B210" i="3"/>
  <c r="C210" i="3"/>
  <c r="D210" i="3"/>
  <c r="E210" i="3"/>
  <c r="F210" i="3"/>
  <c r="G210" i="3"/>
  <c r="H210" i="3"/>
  <c r="I210" i="3"/>
  <c r="A211" i="3"/>
  <c r="B211" i="3"/>
  <c r="C211" i="3"/>
  <c r="D211" i="3"/>
  <c r="E211" i="3"/>
  <c r="F211" i="3"/>
  <c r="G211" i="3"/>
  <c r="H211" i="3"/>
  <c r="I211" i="3"/>
  <c r="A212" i="3"/>
  <c r="B212" i="3"/>
  <c r="C212" i="3"/>
  <c r="D212" i="3"/>
  <c r="E212" i="3"/>
  <c r="F212" i="3"/>
  <c r="G212" i="3"/>
  <c r="H212" i="3"/>
  <c r="I212" i="3"/>
  <c r="A213" i="3"/>
  <c r="B213" i="3"/>
  <c r="C213" i="3"/>
  <c r="D213" i="3"/>
  <c r="E213" i="3"/>
  <c r="F213" i="3"/>
  <c r="G213" i="3"/>
  <c r="H213" i="3"/>
  <c r="I213" i="3"/>
  <c r="A214" i="3"/>
  <c r="B214" i="3"/>
  <c r="C214" i="3"/>
  <c r="D214" i="3"/>
  <c r="E214" i="3"/>
  <c r="F214" i="3"/>
  <c r="G214" i="3"/>
  <c r="H214" i="3"/>
  <c r="I214" i="3"/>
  <c r="A215" i="3"/>
  <c r="B215" i="3"/>
  <c r="C215" i="3"/>
  <c r="D215" i="3"/>
  <c r="E215" i="3"/>
  <c r="F215" i="3"/>
  <c r="G215" i="3"/>
  <c r="H215" i="3"/>
  <c r="I215" i="3"/>
  <c r="A216" i="3"/>
  <c r="B216" i="3"/>
  <c r="C216" i="3"/>
  <c r="D216" i="3"/>
  <c r="E216" i="3"/>
  <c r="F216" i="3"/>
  <c r="G216" i="3"/>
  <c r="H216" i="3"/>
  <c r="I216" i="3"/>
  <c r="A217" i="3"/>
  <c r="B217" i="3"/>
  <c r="C217" i="3"/>
  <c r="D217" i="3"/>
  <c r="E217" i="3"/>
  <c r="F217" i="3"/>
  <c r="G217" i="3"/>
  <c r="H217" i="3"/>
  <c r="I217" i="3"/>
  <c r="A218" i="3"/>
  <c r="B218" i="3"/>
  <c r="C218" i="3"/>
  <c r="D218" i="3"/>
  <c r="E218" i="3"/>
  <c r="F218" i="3"/>
  <c r="G218" i="3"/>
  <c r="H218" i="3"/>
  <c r="I218" i="3"/>
  <c r="A219" i="3"/>
  <c r="B219" i="3"/>
  <c r="C219" i="3"/>
  <c r="D219" i="3"/>
  <c r="E219" i="3"/>
  <c r="F219" i="3"/>
  <c r="G219" i="3"/>
  <c r="H219" i="3"/>
  <c r="I219" i="3"/>
  <c r="A220" i="3"/>
  <c r="B220" i="3"/>
  <c r="C220" i="3"/>
  <c r="D220" i="3"/>
  <c r="E220" i="3"/>
  <c r="F220" i="3"/>
  <c r="G220" i="3"/>
  <c r="H220" i="3"/>
  <c r="I220" i="3"/>
  <c r="A193" i="3"/>
  <c r="B193" i="3"/>
  <c r="C193" i="3"/>
  <c r="D193" i="3"/>
  <c r="E193" i="3"/>
  <c r="F193" i="3"/>
  <c r="G193" i="3"/>
  <c r="H193" i="3"/>
  <c r="I193" i="3"/>
  <c r="A180" i="3"/>
  <c r="B180" i="3"/>
  <c r="C180" i="3"/>
  <c r="D180" i="3"/>
  <c r="E180" i="3"/>
  <c r="F180" i="3"/>
  <c r="G180" i="3"/>
  <c r="H180" i="3"/>
  <c r="I180" i="3"/>
  <c r="A181" i="3"/>
  <c r="B181" i="3"/>
  <c r="C181" i="3"/>
  <c r="D181" i="3"/>
  <c r="E181" i="3"/>
  <c r="F181" i="3"/>
  <c r="G181" i="3"/>
  <c r="H181" i="3"/>
  <c r="I181" i="3"/>
  <c r="A182" i="3"/>
  <c r="B182" i="3"/>
  <c r="C182" i="3"/>
  <c r="D182" i="3"/>
  <c r="E182" i="3"/>
  <c r="F182" i="3"/>
  <c r="G182" i="3"/>
  <c r="H182" i="3"/>
  <c r="I182" i="3"/>
  <c r="A183" i="3"/>
  <c r="B183" i="3"/>
  <c r="C183" i="3"/>
  <c r="D183" i="3"/>
  <c r="E183" i="3"/>
  <c r="F183" i="3"/>
  <c r="G183" i="3"/>
  <c r="H183" i="3"/>
  <c r="I183" i="3"/>
  <c r="A184" i="3"/>
  <c r="B184" i="3"/>
  <c r="C184" i="3"/>
  <c r="D184" i="3"/>
  <c r="E184" i="3"/>
  <c r="F184" i="3"/>
  <c r="G184" i="3"/>
  <c r="H184" i="3"/>
  <c r="I184" i="3"/>
  <c r="A185" i="3"/>
  <c r="B185" i="3"/>
  <c r="C185" i="3"/>
  <c r="D185" i="3"/>
  <c r="E185" i="3"/>
  <c r="F185" i="3"/>
  <c r="G185" i="3"/>
  <c r="H185" i="3"/>
  <c r="I185" i="3"/>
  <c r="A186" i="3"/>
  <c r="B186" i="3"/>
  <c r="C186" i="3"/>
  <c r="D186" i="3"/>
  <c r="E186" i="3"/>
  <c r="F186" i="3"/>
  <c r="G186" i="3"/>
  <c r="H186" i="3"/>
  <c r="I186" i="3"/>
  <c r="A187" i="3"/>
  <c r="B187" i="3"/>
  <c r="C187" i="3"/>
  <c r="D187" i="3"/>
  <c r="E187" i="3"/>
  <c r="F187" i="3"/>
  <c r="G187" i="3"/>
  <c r="H187" i="3"/>
  <c r="I187" i="3"/>
  <c r="A188" i="3"/>
  <c r="B188" i="3"/>
  <c r="C188" i="3"/>
  <c r="D188" i="3"/>
  <c r="E188" i="3"/>
  <c r="F188" i="3"/>
  <c r="G188" i="3"/>
  <c r="H188" i="3"/>
  <c r="I188" i="3"/>
  <c r="A189" i="3"/>
  <c r="B189" i="3"/>
  <c r="C189" i="3"/>
  <c r="D189" i="3"/>
  <c r="E189" i="3"/>
  <c r="F189" i="3"/>
  <c r="G189" i="3"/>
  <c r="H189" i="3"/>
  <c r="I189" i="3"/>
  <c r="A190" i="3"/>
  <c r="B190" i="3"/>
  <c r="C190" i="3"/>
  <c r="D190" i="3"/>
  <c r="E190" i="3"/>
  <c r="F190" i="3"/>
  <c r="G190" i="3"/>
  <c r="H190" i="3"/>
  <c r="I190" i="3"/>
  <c r="A191" i="3"/>
  <c r="B191" i="3"/>
  <c r="C191" i="3"/>
  <c r="D191" i="3"/>
  <c r="E191" i="3"/>
  <c r="F191" i="3"/>
  <c r="G191" i="3"/>
  <c r="H191" i="3"/>
  <c r="I191" i="3"/>
  <c r="A192" i="3"/>
  <c r="B192" i="3"/>
  <c r="C192" i="3"/>
  <c r="D192" i="3"/>
  <c r="E192" i="3"/>
  <c r="F192" i="3"/>
  <c r="G192" i="3"/>
  <c r="H192" i="3"/>
  <c r="I192" i="3"/>
  <c r="A153" i="3"/>
  <c r="B153" i="3"/>
  <c r="C153" i="3"/>
  <c r="D153" i="3"/>
  <c r="E153" i="3"/>
  <c r="F153" i="3"/>
  <c r="G153" i="3"/>
  <c r="H153" i="3"/>
  <c r="I153" i="3"/>
  <c r="A154" i="3"/>
  <c r="B154" i="3"/>
  <c r="C154" i="3"/>
  <c r="D154" i="3"/>
  <c r="E154" i="3"/>
  <c r="F154" i="3"/>
  <c r="G154" i="3"/>
  <c r="H154" i="3"/>
  <c r="I154" i="3"/>
  <c r="A155" i="3"/>
  <c r="B155" i="3"/>
  <c r="C155" i="3"/>
  <c r="D155" i="3"/>
  <c r="E155" i="3"/>
  <c r="F155" i="3"/>
  <c r="G155" i="3"/>
  <c r="H155" i="3"/>
  <c r="I155" i="3"/>
  <c r="A156" i="3"/>
  <c r="B156" i="3"/>
  <c r="C156" i="3"/>
  <c r="D156" i="3"/>
  <c r="E156" i="3"/>
  <c r="F156" i="3"/>
  <c r="G156" i="3"/>
  <c r="H156" i="3"/>
  <c r="I156" i="3"/>
  <c r="A157" i="3"/>
  <c r="B157" i="3"/>
  <c r="C157" i="3"/>
  <c r="D157" i="3"/>
  <c r="E157" i="3"/>
  <c r="F157" i="3"/>
  <c r="G157" i="3"/>
  <c r="H157" i="3"/>
  <c r="I157" i="3"/>
  <c r="A158" i="3"/>
  <c r="B158" i="3"/>
  <c r="C158" i="3"/>
  <c r="D158" i="3"/>
  <c r="E158" i="3"/>
  <c r="F158" i="3"/>
  <c r="G158" i="3"/>
  <c r="H158" i="3"/>
  <c r="I158" i="3"/>
  <c r="A159" i="3"/>
  <c r="B159" i="3"/>
  <c r="C159" i="3"/>
  <c r="D159" i="3"/>
  <c r="E159" i="3"/>
  <c r="F159" i="3"/>
  <c r="G159" i="3"/>
  <c r="H159" i="3"/>
  <c r="I159" i="3"/>
  <c r="A160" i="3"/>
  <c r="B160" i="3"/>
  <c r="C160" i="3"/>
  <c r="D160" i="3"/>
  <c r="E160" i="3"/>
  <c r="F160" i="3"/>
  <c r="G160" i="3"/>
  <c r="H160" i="3"/>
  <c r="I160" i="3"/>
  <c r="A161" i="3"/>
  <c r="B161" i="3"/>
  <c r="C161" i="3"/>
  <c r="D161" i="3"/>
  <c r="E161" i="3"/>
  <c r="F161" i="3"/>
  <c r="G161" i="3"/>
  <c r="H161" i="3"/>
  <c r="I161" i="3"/>
  <c r="A162" i="3"/>
  <c r="B162" i="3"/>
  <c r="C162" i="3"/>
  <c r="D162" i="3"/>
  <c r="E162" i="3"/>
  <c r="F162" i="3"/>
  <c r="G162" i="3"/>
  <c r="H162" i="3"/>
  <c r="I162" i="3"/>
  <c r="A163" i="3"/>
  <c r="B163" i="3"/>
  <c r="C163" i="3"/>
  <c r="D163" i="3"/>
  <c r="E163" i="3"/>
  <c r="F163" i="3"/>
  <c r="G163" i="3"/>
  <c r="H163" i="3"/>
  <c r="I163" i="3"/>
  <c r="A164" i="3"/>
  <c r="B164" i="3"/>
  <c r="C164" i="3"/>
  <c r="D164" i="3"/>
  <c r="E164" i="3"/>
  <c r="F164" i="3"/>
  <c r="G164" i="3"/>
  <c r="H164" i="3"/>
  <c r="I164" i="3"/>
  <c r="A165" i="3"/>
  <c r="B165" i="3"/>
  <c r="C165" i="3"/>
  <c r="D165" i="3"/>
  <c r="E165" i="3"/>
  <c r="F165" i="3"/>
  <c r="G165" i="3"/>
  <c r="H165" i="3"/>
  <c r="I165" i="3"/>
  <c r="A166" i="3"/>
  <c r="B166" i="3"/>
  <c r="C166" i="3"/>
  <c r="D166" i="3"/>
  <c r="E166" i="3"/>
  <c r="F166" i="3"/>
  <c r="G166" i="3"/>
  <c r="H166" i="3"/>
  <c r="I166" i="3"/>
  <c r="A167" i="3"/>
  <c r="B167" i="3"/>
  <c r="C167" i="3"/>
  <c r="D167" i="3"/>
  <c r="E167" i="3"/>
  <c r="F167" i="3"/>
  <c r="G167" i="3"/>
  <c r="H167" i="3"/>
  <c r="I167" i="3"/>
  <c r="A168" i="3"/>
  <c r="B168" i="3"/>
  <c r="C168" i="3"/>
  <c r="D168" i="3"/>
  <c r="E168" i="3"/>
  <c r="F168" i="3"/>
  <c r="G168" i="3"/>
  <c r="H168" i="3"/>
  <c r="I168" i="3"/>
  <c r="A169" i="3"/>
  <c r="B169" i="3"/>
  <c r="C169" i="3"/>
  <c r="D169" i="3"/>
  <c r="E169" i="3"/>
  <c r="F169" i="3"/>
  <c r="G169" i="3"/>
  <c r="H169" i="3"/>
  <c r="I169" i="3"/>
  <c r="A170" i="3"/>
  <c r="B170" i="3"/>
  <c r="C170" i="3"/>
  <c r="D170" i="3"/>
  <c r="E170" i="3"/>
  <c r="F170" i="3"/>
  <c r="G170" i="3"/>
  <c r="H170" i="3"/>
  <c r="I170" i="3"/>
  <c r="A171" i="3"/>
  <c r="B171" i="3"/>
  <c r="C171" i="3"/>
  <c r="D171" i="3"/>
  <c r="E171" i="3"/>
  <c r="F171" i="3"/>
  <c r="G171" i="3"/>
  <c r="H171" i="3"/>
  <c r="I171" i="3"/>
  <c r="A172" i="3"/>
  <c r="B172" i="3"/>
  <c r="C172" i="3"/>
  <c r="D172" i="3"/>
  <c r="E172" i="3"/>
  <c r="F172" i="3"/>
  <c r="G172" i="3"/>
  <c r="H172" i="3"/>
  <c r="I172" i="3"/>
  <c r="A173" i="3"/>
  <c r="B173" i="3"/>
  <c r="C173" i="3"/>
  <c r="D173" i="3"/>
  <c r="E173" i="3"/>
  <c r="F173" i="3"/>
  <c r="G173" i="3"/>
  <c r="H173" i="3"/>
  <c r="I173" i="3"/>
  <c r="A174" i="3"/>
  <c r="B174" i="3"/>
  <c r="C174" i="3"/>
  <c r="D174" i="3"/>
  <c r="E174" i="3"/>
  <c r="F174" i="3"/>
  <c r="G174" i="3"/>
  <c r="H174" i="3"/>
  <c r="I174" i="3"/>
  <c r="A175" i="3"/>
  <c r="B175" i="3"/>
  <c r="C175" i="3"/>
  <c r="D175" i="3"/>
  <c r="E175" i="3"/>
  <c r="F175" i="3"/>
  <c r="G175" i="3"/>
  <c r="H175" i="3"/>
  <c r="I175" i="3"/>
  <c r="A176" i="3"/>
  <c r="B176" i="3"/>
  <c r="C176" i="3"/>
  <c r="D176" i="3"/>
  <c r="E176" i="3"/>
  <c r="F176" i="3"/>
  <c r="G176" i="3"/>
  <c r="H176" i="3"/>
  <c r="I176" i="3"/>
  <c r="A177" i="3"/>
  <c r="B177" i="3"/>
  <c r="C177" i="3"/>
  <c r="D177" i="3"/>
  <c r="E177" i="3"/>
  <c r="F177" i="3"/>
  <c r="G177" i="3"/>
  <c r="H177" i="3"/>
  <c r="I177" i="3"/>
  <c r="A178" i="3"/>
  <c r="B178" i="3"/>
  <c r="C178" i="3"/>
  <c r="D178" i="3"/>
  <c r="E178" i="3"/>
  <c r="F178" i="3"/>
  <c r="G178" i="3"/>
  <c r="H178" i="3"/>
  <c r="I178" i="3"/>
  <c r="A179" i="3"/>
  <c r="B179" i="3"/>
  <c r="C179" i="3"/>
  <c r="D179" i="3"/>
  <c r="E179" i="3"/>
  <c r="F179" i="3"/>
  <c r="G179" i="3"/>
  <c r="H179" i="3"/>
  <c r="I179" i="3"/>
  <c r="A150" i="3"/>
  <c r="B150" i="3"/>
  <c r="C150" i="3"/>
  <c r="D150" i="3"/>
  <c r="E150" i="3"/>
  <c r="F150" i="3"/>
  <c r="G150" i="3"/>
  <c r="H150" i="3"/>
  <c r="I150" i="3"/>
  <c r="A151" i="3"/>
  <c r="B151" i="3"/>
  <c r="C151" i="3"/>
  <c r="D151" i="3"/>
  <c r="E151" i="3"/>
  <c r="F151" i="3"/>
  <c r="G151" i="3"/>
  <c r="H151" i="3"/>
  <c r="I151" i="3"/>
  <c r="A152" i="3"/>
  <c r="B152" i="3"/>
  <c r="C152" i="3"/>
  <c r="D152" i="3"/>
  <c r="E152" i="3"/>
  <c r="F152" i="3"/>
  <c r="G152" i="3"/>
  <c r="H152" i="3"/>
  <c r="I152" i="3"/>
  <c r="A123" i="3"/>
  <c r="B123" i="3"/>
  <c r="C123" i="3"/>
  <c r="D123" i="3"/>
  <c r="E123" i="3"/>
  <c r="F123" i="3"/>
  <c r="G123" i="3"/>
  <c r="H123" i="3"/>
  <c r="I123" i="3"/>
  <c r="A124" i="3"/>
  <c r="B124" i="3"/>
  <c r="C124" i="3"/>
  <c r="D124" i="3"/>
  <c r="E124" i="3"/>
  <c r="F124" i="3"/>
  <c r="G124" i="3"/>
  <c r="H124" i="3"/>
  <c r="I124" i="3"/>
  <c r="A125" i="3"/>
  <c r="B125" i="3"/>
  <c r="C125" i="3"/>
  <c r="D125" i="3"/>
  <c r="E125" i="3"/>
  <c r="F125" i="3"/>
  <c r="G125" i="3"/>
  <c r="H125" i="3"/>
  <c r="I125" i="3"/>
  <c r="A126" i="3"/>
  <c r="B126" i="3"/>
  <c r="C126" i="3"/>
  <c r="D126" i="3"/>
  <c r="E126" i="3"/>
  <c r="F126" i="3"/>
  <c r="G126" i="3"/>
  <c r="H126" i="3"/>
  <c r="I126" i="3"/>
  <c r="A127" i="3"/>
  <c r="B127" i="3"/>
  <c r="C127" i="3"/>
  <c r="D127" i="3"/>
  <c r="E127" i="3"/>
  <c r="F127" i="3"/>
  <c r="G127" i="3"/>
  <c r="H127" i="3"/>
  <c r="I127" i="3"/>
  <c r="A128" i="3"/>
  <c r="B128" i="3"/>
  <c r="C128" i="3"/>
  <c r="D128" i="3"/>
  <c r="E128" i="3"/>
  <c r="F128" i="3"/>
  <c r="G128" i="3"/>
  <c r="H128" i="3"/>
  <c r="I128" i="3"/>
  <c r="A129" i="3"/>
  <c r="B129" i="3"/>
  <c r="C129" i="3"/>
  <c r="D129" i="3"/>
  <c r="E129" i="3"/>
  <c r="F129" i="3"/>
  <c r="G129" i="3"/>
  <c r="H129" i="3"/>
  <c r="I129" i="3"/>
  <c r="A130" i="3"/>
  <c r="B130" i="3"/>
  <c r="C130" i="3"/>
  <c r="D130" i="3"/>
  <c r="E130" i="3"/>
  <c r="F130" i="3"/>
  <c r="G130" i="3"/>
  <c r="H130" i="3"/>
  <c r="I130" i="3"/>
  <c r="A131" i="3"/>
  <c r="B131" i="3"/>
  <c r="C131" i="3"/>
  <c r="D131" i="3"/>
  <c r="E131" i="3"/>
  <c r="F131" i="3"/>
  <c r="G131" i="3"/>
  <c r="H131" i="3"/>
  <c r="I131" i="3"/>
  <c r="A132" i="3"/>
  <c r="B132" i="3"/>
  <c r="C132" i="3"/>
  <c r="D132" i="3"/>
  <c r="E132" i="3"/>
  <c r="F132" i="3"/>
  <c r="G132" i="3"/>
  <c r="H132" i="3"/>
  <c r="I132" i="3"/>
  <c r="A133" i="3"/>
  <c r="B133" i="3"/>
  <c r="C133" i="3"/>
  <c r="D133" i="3"/>
  <c r="E133" i="3"/>
  <c r="F133" i="3"/>
  <c r="G133" i="3"/>
  <c r="H133" i="3"/>
  <c r="I133" i="3"/>
  <c r="A134" i="3"/>
  <c r="B134" i="3"/>
  <c r="C134" i="3"/>
  <c r="D134" i="3"/>
  <c r="E134" i="3"/>
  <c r="F134" i="3"/>
  <c r="G134" i="3"/>
  <c r="H134" i="3"/>
  <c r="I134" i="3"/>
  <c r="A135" i="3"/>
  <c r="B135" i="3"/>
  <c r="C135" i="3"/>
  <c r="D135" i="3"/>
  <c r="E135" i="3"/>
  <c r="F135" i="3"/>
  <c r="G135" i="3"/>
  <c r="H135" i="3"/>
  <c r="I135" i="3"/>
  <c r="A136" i="3"/>
  <c r="B136" i="3"/>
  <c r="C136" i="3"/>
  <c r="D136" i="3"/>
  <c r="E136" i="3"/>
  <c r="F136" i="3"/>
  <c r="G136" i="3"/>
  <c r="H136" i="3"/>
  <c r="I136" i="3"/>
  <c r="A137" i="3"/>
  <c r="B137" i="3"/>
  <c r="C137" i="3"/>
  <c r="D137" i="3"/>
  <c r="E137" i="3"/>
  <c r="F137" i="3"/>
  <c r="G137" i="3"/>
  <c r="H137" i="3"/>
  <c r="I137" i="3"/>
  <c r="A138" i="3"/>
  <c r="B138" i="3"/>
  <c r="C138" i="3"/>
  <c r="D138" i="3"/>
  <c r="E138" i="3"/>
  <c r="F138" i="3"/>
  <c r="G138" i="3"/>
  <c r="H138" i="3"/>
  <c r="I138" i="3"/>
  <c r="A139" i="3"/>
  <c r="B139" i="3"/>
  <c r="C139" i="3"/>
  <c r="D139" i="3"/>
  <c r="E139" i="3"/>
  <c r="F139" i="3"/>
  <c r="G139" i="3"/>
  <c r="H139" i="3"/>
  <c r="I139" i="3"/>
  <c r="A140" i="3"/>
  <c r="B140" i="3"/>
  <c r="C140" i="3"/>
  <c r="D140" i="3"/>
  <c r="E140" i="3"/>
  <c r="F140" i="3"/>
  <c r="G140" i="3"/>
  <c r="H140" i="3"/>
  <c r="I140" i="3"/>
  <c r="A141" i="3"/>
  <c r="B141" i="3"/>
  <c r="C141" i="3"/>
  <c r="D141" i="3"/>
  <c r="E141" i="3"/>
  <c r="F141" i="3"/>
  <c r="G141" i="3"/>
  <c r="H141" i="3"/>
  <c r="I141" i="3"/>
  <c r="A142" i="3"/>
  <c r="B142" i="3"/>
  <c r="C142" i="3"/>
  <c r="D142" i="3"/>
  <c r="E142" i="3"/>
  <c r="F142" i="3"/>
  <c r="G142" i="3"/>
  <c r="H142" i="3"/>
  <c r="I142" i="3"/>
  <c r="A143" i="3"/>
  <c r="B143" i="3"/>
  <c r="C143" i="3"/>
  <c r="D143" i="3"/>
  <c r="E143" i="3"/>
  <c r="F143" i="3"/>
  <c r="G143" i="3"/>
  <c r="H143" i="3"/>
  <c r="I143" i="3"/>
  <c r="A144" i="3"/>
  <c r="B144" i="3"/>
  <c r="C144" i="3"/>
  <c r="D144" i="3"/>
  <c r="E144" i="3"/>
  <c r="F144" i="3"/>
  <c r="G144" i="3"/>
  <c r="H144" i="3"/>
  <c r="I144" i="3"/>
  <c r="A145" i="3"/>
  <c r="B145" i="3"/>
  <c r="C145" i="3"/>
  <c r="D145" i="3"/>
  <c r="E145" i="3"/>
  <c r="F145" i="3"/>
  <c r="G145" i="3"/>
  <c r="H145" i="3"/>
  <c r="I145" i="3"/>
  <c r="A146" i="3"/>
  <c r="B146" i="3"/>
  <c r="C146" i="3"/>
  <c r="D146" i="3"/>
  <c r="E146" i="3"/>
  <c r="F146" i="3"/>
  <c r="G146" i="3"/>
  <c r="H146" i="3"/>
  <c r="I146" i="3"/>
  <c r="A147" i="3"/>
  <c r="B147" i="3"/>
  <c r="C147" i="3"/>
  <c r="D147" i="3"/>
  <c r="E147" i="3"/>
  <c r="F147" i="3"/>
  <c r="G147" i="3"/>
  <c r="H147" i="3"/>
  <c r="I147" i="3"/>
  <c r="A148" i="3"/>
  <c r="B148" i="3"/>
  <c r="C148" i="3"/>
  <c r="D148" i="3"/>
  <c r="E148" i="3"/>
  <c r="F148" i="3"/>
  <c r="G148" i="3"/>
  <c r="H148" i="3"/>
  <c r="I148" i="3"/>
  <c r="A149" i="3"/>
  <c r="B149" i="3"/>
  <c r="C149" i="3"/>
  <c r="D149" i="3"/>
  <c r="E149" i="3"/>
  <c r="F149" i="3"/>
  <c r="G149" i="3"/>
  <c r="H149" i="3"/>
  <c r="I149" i="3"/>
  <c r="A96" i="3"/>
  <c r="B96" i="3"/>
  <c r="C96" i="3"/>
  <c r="D96" i="3"/>
  <c r="E96" i="3"/>
  <c r="F96" i="3"/>
  <c r="G96" i="3"/>
  <c r="H96" i="3"/>
  <c r="I96" i="3"/>
  <c r="A97" i="3"/>
  <c r="B97" i="3"/>
  <c r="C97" i="3"/>
  <c r="D97" i="3"/>
  <c r="E97" i="3"/>
  <c r="F97" i="3"/>
  <c r="G97" i="3"/>
  <c r="H97" i="3"/>
  <c r="I97" i="3"/>
  <c r="A98" i="3"/>
  <c r="B98" i="3"/>
  <c r="C98" i="3"/>
  <c r="D98" i="3"/>
  <c r="E98" i="3"/>
  <c r="F98" i="3"/>
  <c r="G98" i="3"/>
  <c r="H98" i="3"/>
  <c r="I98" i="3"/>
  <c r="A99" i="3"/>
  <c r="B99" i="3"/>
  <c r="C99" i="3"/>
  <c r="D99" i="3"/>
  <c r="E99" i="3"/>
  <c r="F99" i="3"/>
  <c r="G99" i="3"/>
  <c r="H99" i="3"/>
  <c r="I99" i="3"/>
  <c r="A100" i="3"/>
  <c r="B100" i="3"/>
  <c r="C100" i="3"/>
  <c r="D100" i="3"/>
  <c r="E100" i="3"/>
  <c r="F100" i="3"/>
  <c r="G100" i="3"/>
  <c r="H100" i="3"/>
  <c r="I100" i="3"/>
  <c r="A101" i="3"/>
  <c r="B101" i="3"/>
  <c r="C101" i="3"/>
  <c r="D101" i="3"/>
  <c r="E101" i="3"/>
  <c r="F101" i="3"/>
  <c r="G101" i="3"/>
  <c r="H101" i="3"/>
  <c r="I101" i="3"/>
  <c r="A102" i="3"/>
  <c r="B102" i="3"/>
  <c r="C102" i="3"/>
  <c r="D102" i="3"/>
  <c r="E102" i="3"/>
  <c r="F102" i="3"/>
  <c r="G102" i="3"/>
  <c r="H102" i="3"/>
  <c r="I102" i="3"/>
  <c r="A103" i="3"/>
  <c r="B103" i="3"/>
  <c r="C103" i="3"/>
  <c r="D103" i="3"/>
  <c r="E103" i="3"/>
  <c r="F103" i="3"/>
  <c r="G103" i="3"/>
  <c r="H103" i="3"/>
  <c r="I103" i="3"/>
  <c r="A104" i="3"/>
  <c r="B104" i="3"/>
  <c r="C104" i="3"/>
  <c r="D104" i="3"/>
  <c r="E104" i="3"/>
  <c r="F104" i="3"/>
  <c r="G104" i="3"/>
  <c r="H104" i="3"/>
  <c r="I104" i="3"/>
  <c r="A105" i="3"/>
  <c r="B105" i="3"/>
  <c r="C105" i="3"/>
  <c r="D105" i="3"/>
  <c r="E105" i="3"/>
  <c r="F105" i="3"/>
  <c r="G105" i="3"/>
  <c r="H105" i="3"/>
  <c r="I105" i="3"/>
  <c r="A106" i="3"/>
  <c r="B106" i="3"/>
  <c r="C106" i="3"/>
  <c r="D106" i="3"/>
  <c r="E106" i="3"/>
  <c r="F106" i="3"/>
  <c r="G106" i="3"/>
  <c r="H106" i="3"/>
  <c r="I106" i="3"/>
  <c r="A107" i="3"/>
  <c r="B107" i="3"/>
  <c r="C107" i="3"/>
  <c r="D107" i="3"/>
  <c r="E107" i="3"/>
  <c r="F107" i="3"/>
  <c r="G107" i="3"/>
  <c r="H107" i="3"/>
  <c r="I107" i="3"/>
  <c r="A108" i="3"/>
  <c r="B108" i="3"/>
  <c r="C108" i="3"/>
  <c r="D108" i="3"/>
  <c r="E108" i="3"/>
  <c r="F108" i="3"/>
  <c r="G108" i="3"/>
  <c r="H108" i="3"/>
  <c r="I108" i="3"/>
  <c r="A109" i="3"/>
  <c r="B109" i="3"/>
  <c r="C109" i="3"/>
  <c r="D109" i="3"/>
  <c r="E109" i="3"/>
  <c r="F109" i="3"/>
  <c r="G109" i="3"/>
  <c r="H109" i="3"/>
  <c r="I109" i="3"/>
  <c r="A110" i="3"/>
  <c r="B110" i="3"/>
  <c r="C110" i="3"/>
  <c r="D110" i="3"/>
  <c r="E110" i="3"/>
  <c r="F110" i="3"/>
  <c r="G110" i="3"/>
  <c r="H110" i="3"/>
  <c r="I110" i="3"/>
  <c r="A111" i="3"/>
  <c r="B111" i="3"/>
  <c r="C111" i="3"/>
  <c r="D111" i="3"/>
  <c r="E111" i="3"/>
  <c r="F111" i="3"/>
  <c r="G111" i="3"/>
  <c r="H111" i="3"/>
  <c r="I111" i="3"/>
  <c r="A112" i="3"/>
  <c r="B112" i="3"/>
  <c r="C112" i="3"/>
  <c r="D112" i="3"/>
  <c r="E112" i="3"/>
  <c r="F112" i="3"/>
  <c r="G112" i="3"/>
  <c r="H112" i="3"/>
  <c r="I112" i="3"/>
  <c r="A113" i="3"/>
  <c r="B113" i="3"/>
  <c r="C113" i="3"/>
  <c r="D113" i="3"/>
  <c r="E113" i="3"/>
  <c r="F113" i="3"/>
  <c r="G113" i="3"/>
  <c r="H113" i="3"/>
  <c r="I113" i="3"/>
  <c r="A114" i="3"/>
  <c r="B114" i="3"/>
  <c r="C114" i="3"/>
  <c r="D114" i="3"/>
  <c r="E114" i="3"/>
  <c r="F114" i="3"/>
  <c r="G114" i="3"/>
  <c r="H114" i="3"/>
  <c r="I114" i="3"/>
  <c r="A115" i="3"/>
  <c r="B115" i="3"/>
  <c r="C115" i="3"/>
  <c r="D115" i="3"/>
  <c r="E115" i="3"/>
  <c r="F115" i="3"/>
  <c r="G115" i="3"/>
  <c r="H115" i="3"/>
  <c r="I115" i="3"/>
  <c r="A116" i="3"/>
  <c r="B116" i="3"/>
  <c r="C116" i="3"/>
  <c r="D116" i="3"/>
  <c r="E116" i="3"/>
  <c r="F116" i="3"/>
  <c r="G116" i="3"/>
  <c r="H116" i="3"/>
  <c r="I116" i="3"/>
  <c r="A117" i="3"/>
  <c r="B117" i="3"/>
  <c r="C117" i="3"/>
  <c r="D117" i="3"/>
  <c r="E117" i="3"/>
  <c r="F117" i="3"/>
  <c r="G117" i="3"/>
  <c r="H117" i="3"/>
  <c r="I117" i="3"/>
  <c r="A118" i="3"/>
  <c r="B118" i="3"/>
  <c r="C118" i="3"/>
  <c r="D118" i="3"/>
  <c r="E118" i="3"/>
  <c r="F118" i="3"/>
  <c r="G118" i="3"/>
  <c r="H118" i="3"/>
  <c r="I118" i="3"/>
  <c r="A119" i="3"/>
  <c r="B119" i="3"/>
  <c r="C119" i="3"/>
  <c r="D119" i="3"/>
  <c r="E119" i="3"/>
  <c r="F119" i="3"/>
  <c r="G119" i="3"/>
  <c r="H119" i="3"/>
  <c r="I119" i="3"/>
  <c r="A120" i="3"/>
  <c r="B120" i="3"/>
  <c r="C120" i="3"/>
  <c r="D120" i="3"/>
  <c r="E120" i="3"/>
  <c r="F120" i="3"/>
  <c r="G120" i="3"/>
  <c r="H120" i="3"/>
  <c r="I120" i="3"/>
  <c r="A121" i="3"/>
  <c r="B121" i="3"/>
  <c r="C121" i="3"/>
  <c r="D121" i="3"/>
  <c r="E121" i="3"/>
  <c r="F121" i="3"/>
  <c r="G121" i="3"/>
  <c r="H121" i="3"/>
  <c r="I121" i="3"/>
  <c r="A122" i="3"/>
  <c r="B122" i="3"/>
  <c r="C122" i="3"/>
  <c r="D122" i="3"/>
  <c r="E122" i="3"/>
  <c r="F122" i="3"/>
  <c r="G122" i="3"/>
  <c r="H122" i="3"/>
  <c r="I122" i="3"/>
  <c r="A69" i="3"/>
  <c r="B69" i="3"/>
  <c r="C69" i="3"/>
  <c r="D69" i="3"/>
  <c r="E69" i="3"/>
  <c r="F69" i="3"/>
  <c r="G69" i="3"/>
  <c r="H69" i="3"/>
  <c r="I69" i="3"/>
  <c r="A70" i="3"/>
  <c r="B70" i="3"/>
  <c r="C70" i="3"/>
  <c r="D70" i="3"/>
  <c r="E70" i="3"/>
  <c r="F70" i="3"/>
  <c r="G70" i="3"/>
  <c r="H70" i="3"/>
  <c r="I70" i="3"/>
  <c r="A71" i="3"/>
  <c r="B71" i="3"/>
  <c r="C71" i="3"/>
  <c r="D71" i="3"/>
  <c r="E71" i="3"/>
  <c r="F71" i="3"/>
  <c r="G71" i="3"/>
  <c r="H71" i="3"/>
  <c r="I71" i="3"/>
  <c r="A72" i="3"/>
  <c r="B72" i="3"/>
  <c r="C72" i="3"/>
  <c r="D72" i="3"/>
  <c r="E72" i="3"/>
  <c r="F72" i="3"/>
  <c r="G72" i="3"/>
  <c r="H72" i="3"/>
  <c r="I72" i="3"/>
  <c r="A73" i="3"/>
  <c r="B73" i="3"/>
  <c r="C73" i="3"/>
  <c r="D73" i="3"/>
  <c r="E73" i="3"/>
  <c r="F73" i="3"/>
  <c r="G73" i="3"/>
  <c r="H73" i="3"/>
  <c r="I73" i="3"/>
  <c r="A74" i="3"/>
  <c r="B74" i="3"/>
  <c r="C74" i="3"/>
  <c r="D74" i="3"/>
  <c r="E74" i="3"/>
  <c r="F74" i="3"/>
  <c r="G74" i="3"/>
  <c r="H74" i="3"/>
  <c r="I74" i="3"/>
  <c r="A75" i="3"/>
  <c r="B75" i="3"/>
  <c r="C75" i="3"/>
  <c r="D75" i="3"/>
  <c r="E75" i="3"/>
  <c r="F75" i="3"/>
  <c r="G75" i="3"/>
  <c r="H75" i="3"/>
  <c r="I75" i="3"/>
  <c r="A76" i="3"/>
  <c r="B76" i="3"/>
  <c r="C76" i="3"/>
  <c r="D76" i="3"/>
  <c r="E76" i="3"/>
  <c r="F76" i="3"/>
  <c r="G76" i="3"/>
  <c r="H76" i="3"/>
  <c r="I76" i="3"/>
  <c r="A77" i="3"/>
  <c r="B77" i="3"/>
  <c r="C77" i="3"/>
  <c r="D77" i="3"/>
  <c r="E77" i="3"/>
  <c r="F77" i="3"/>
  <c r="G77" i="3"/>
  <c r="H77" i="3"/>
  <c r="I77" i="3"/>
  <c r="A78" i="3"/>
  <c r="B78" i="3"/>
  <c r="C78" i="3"/>
  <c r="D78" i="3"/>
  <c r="E78" i="3"/>
  <c r="F78" i="3"/>
  <c r="G78" i="3"/>
  <c r="H78" i="3"/>
  <c r="I78" i="3"/>
  <c r="A79" i="3"/>
  <c r="B79" i="3"/>
  <c r="C79" i="3"/>
  <c r="D79" i="3"/>
  <c r="E79" i="3"/>
  <c r="F79" i="3"/>
  <c r="G79" i="3"/>
  <c r="H79" i="3"/>
  <c r="I79" i="3"/>
  <c r="A80" i="3"/>
  <c r="B80" i="3"/>
  <c r="C80" i="3"/>
  <c r="D80" i="3"/>
  <c r="E80" i="3"/>
  <c r="F80" i="3"/>
  <c r="G80" i="3"/>
  <c r="H80" i="3"/>
  <c r="I80" i="3"/>
  <c r="A81" i="3"/>
  <c r="B81" i="3"/>
  <c r="C81" i="3"/>
  <c r="D81" i="3"/>
  <c r="E81" i="3"/>
  <c r="F81" i="3"/>
  <c r="G81" i="3"/>
  <c r="H81" i="3"/>
  <c r="I81" i="3"/>
  <c r="A82" i="3"/>
  <c r="B82" i="3"/>
  <c r="C82" i="3"/>
  <c r="D82" i="3"/>
  <c r="E82" i="3"/>
  <c r="F82" i="3"/>
  <c r="G82" i="3"/>
  <c r="H82" i="3"/>
  <c r="I82" i="3"/>
  <c r="A83" i="3"/>
  <c r="B83" i="3"/>
  <c r="C83" i="3"/>
  <c r="D83" i="3"/>
  <c r="E83" i="3"/>
  <c r="F83" i="3"/>
  <c r="G83" i="3"/>
  <c r="H83" i="3"/>
  <c r="I83" i="3"/>
  <c r="A84" i="3"/>
  <c r="B84" i="3"/>
  <c r="C84" i="3"/>
  <c r="D84" i="3"/>
  <c r="E84" i="3"/>
  <c r="F84" i="3"/>
  <c r="G84" i="3"/>
  <c r="H84" i="3"/>
  <c r="I84" i="3"/>
  <c r="A85" i="3"/>
  <c r="B85" i="3"/>
  <c r="C85" i="3"/>
  <c r="D85" i="3"/>
  <c r="E85" i="3"/>
  <c r="F85" i="3"/>
  <c r="G85" i="3"/>
  <c r="H85" i="3"/>
  <c r="I85" i="3"/>
  <c r="A86" i="3"/>
  <c r="B86" i="3"/>
  <c r="C86" i="3"/>
  <c r="D86" i="3"/>
  <c r="E86" i="3"/>
  <c r="F86" i="3"/>
  <c r="G86" i="3"/>
  <c r="H86" i="3"/>
  <c r="I86" i="3"/>
  <c r="A87" i="3"/>
  <c r="B87" i="3"/>
  <c r="C87" i="3"/>
  <c r="D87" i="3"/>
  <c r="E87" i="3"/>
  <c r="F87" i="3"/>
  <c r="G87" i="3"/>
  <c r="H87" i="3"/>
  <c r="I87" i="3"/>
  <c r="A88" i="3"/>
  <c r="B88" i="3"/>
  <c r="C88" i="3"/>
  <c r="D88" i="3"/>
  <c r="E88" i="3"/>
  <c r="F88" i="3"/>
  <c r="G88" i="3"/>
  <c r="H88" i="3"/>
  <c r="I88" i="3"/>
  <c r="A89" i="3"/>
  <c r="B89" i="3"/>
  <c r="C89" i="3"/>
  <c r="D89" i="3"/>
  <c r="E89" i="3"/>
  <c r="F89" i="3"/>
  <c r="G89" i="3"/>
  <c r="H89" i="3"/>
  <c r="I89" i="3"/>
  <c r="A90" i="3"/>
  <c r="B90" i="3"/>
  <c r="C90" i="3"/>
  <c r="D90" i="3"/>
  <c r="E90" i="3"/>
  <c r="F90" i="3"/>
  <c r="G90" i="3"/>
  <c r="H90" i="3"/>
  <c r="I90" i="3"/>
  <c r="A91" i="3"/>
  <c r="B91" i="3"/>
  <c r="C91" i="3"/>
  <c r="D91" i="3"/>
  <c r="E91" i="3"/>
  <c r="F91" i="3"/>
  <c r="G91" i="3"/>
  <c r="H91" i="3"/>
  <c r="I91" i="3"/>
  <c r="A92" i="3"/>
  <c r="B92" i="3"/>
  <c r="C92" i="3"/>
  <c r="D92" i="3"/>
  <c r="E92" i="3"/>
  <c r="F92" i="3"/>
  <c r="G92" i="3"/>
  <c r="H92" i="3"/>
  <c r="I92" i="3"/>
  <c r="A93" i="3"/>
  <c r="B93" i="3"/>
  <c r="C93" i="3"/>
  <c r="D93" i="3"/>
  <c r="E93" i="3"/>
  <c r="F93" i="3"/>
  <c r="G93" i="3"/>
  <c r="H93" i="3"/>
  <c r="I93" i="3"/>
  <c r="A94" i="3"/>
  <c r="B94" i="3"/>
  <c r="C94" i="3"/>
  <c r="D94" i="3"/>
  <c r="E94" i="3"/>
  <c r="F94" i="3"/>
  <c r="G94" i="3"/>
  <c r="H94" i="3"/>
  <c r="I94" i="3"/>
  <c r="A95" i="3"/>
  <c r="B95" i="3"/>
  <c r="C95" i="3"/>
  <c r="D95" i="3"/>
  <c r="E95" i="3"/>
  <c r="F95" i="3"/>
  <c r="G95" i="3"/>
  <c r="H95" i="3"/>
  <c r="I95" i="3"/>
  <c r="A56" i="3"/>
  <c r="B56" i="3"/>
  <c r="C56" i="3"/>
  <c r="D56" i="3"/>
  <c r="E56" i="3"/>
  <c r="F56" i="3"/>
  <c r="G56" i="3"/>
  <c r="H56" i="3"/>
  <c r="I56" i="3"/>
  <c r="A57" i="3"/>
  <c r="B57" i="3"/>
  <c r="C57" i="3"/>
  <c r="D57" i="3"/>
  <c r="E57" i="3"/>
  <c r="F57" i="3"/>
  <c r="G57" i="3"/>
  <c r="H57" i="3"/>
  <c r="I57" i="3"/>
  <c r="A58" i="3"/>
  <c r="B58" i="3"/>
  <c r="C58" i="3"/>
  <c r="D58" i="3"/>
  <c r="E58" i="3"/>
  <c r="F58" i="3"/>
  <c r="G58" i="3"/>
  <c r="H58" i="3"/>
  <c r="I58" i="3"/>
  <c r="A59" i="3"/>
  <c r="B59" i="3"/>
  <c r="C59" i="3"/>
  <c r="D59" i="3"/>
  <c r="E59" i="3"/>
  <c r="F59" i="3"/>
  <c r="G59" i="3"/>
  <c r="H59" i="3"/>
  <c r="I59" i="3"/>
  <c r="A60" i="3"/>
  <c r="B60" i="3"/>
  <c r="C60" i="3"/>
  <c r="D60" i="3"/>
  <c r="E60" i="3"/>
  <c r="F60" i="3"/>
  <c r="G60" i="3"/>
  <c r="H60" i="3"/>
  <c r="I60" i="3"/>
  <c r="A61" i="3"/>
  <c r="B61" i="3"/>
  <c r="C61" i="3"/>
  <c r="D61" i="3"/>
  <c r="E61" i="3"/>
  <c r="F61" i="3"/>
  <c r="G61" i="3"/>
  <c r="H61" i="3"/>
  <c r="I61" i="3"/>
  <c r="A62" i="3"/>
  <c r="B62" i="3"/>
  <c r="C62" i="3"/>
  <c r="D62" i="3"/>
  <c r="E62" i="3"/>
  <c r="F62" i="3"/>
  <c r="G62" i="3"/>
  <c r="H62" i="3"/>
  <c r="I62" i="3"/>
  <c r="A63" i="3"/>
  <c r="B63" i="3"/>
  <c r="C63" i="3"/>
  <c r="D63" i="3"/>
  <c r="E63" i="3"/>
  <c r="F63" i="3"/>
  <c r="G63" i="3"/>
  <c r="H63" i="3"/>
  <c r="I63" i="3"/>
  <c r="A64" i="3"/>
  <c r="B64" i="3"/>
  <c r="C64" i="3"/>
  <c r="D64" i="3"/>
  <c r="E64" i="3"/>
  <c r="F64" i="3"/>
  <c r="G64" i="3"/>
  <c r="H64" i="3"/>
  <c r="I64" i="3"/>
  <c r="A65" i="3"/>
  <c r="B65" i="3"/>
  <c r="C65" i="3"/>
  <c r="D65" i="3"/>
  <c r="E65" i="3"/>
  <c r="F65" i="3"/>
  <c r="G65" i="3"/>
  <c r="H65" i="3"/>
  <c r="I65" i="3"/>
  <c r="A66" i="3"/>
  <c r="B66" i="3"/>
  <c r="C66" i="3"/>
  <c r="D66" i="3"/>
  <c r="E66" i="3"/>
  <c r="F66" i="3"/>
  <c r="G66" i="3"/>
  <c r="H66" i="3"/>
  <c r="I66" i="3"/>
  <c r="A67" i="3"/>
  <c r="B67" i="3"/>
  <c r="C67" i="3"/>
  <c r="D67" i="3"/>
  <c r="E67" i="3"/>
  <c r="F67" i="3"/>
  <c r="G67" i="3"/>
  <c r="H67" i="3"/>
  <c r="I67" i="3"/>
  <c r="A68" i="3"/>
  <c r="B68" i="3"/>
  <c r="C68" i="3"/>
  <c r="D68" i="3"/>
  <c r="E68" i="3"/>
  <c r="F68" i="3"/>
  <c r="G68" i="3"/>
  <c r="H68" i="3"/>
  <c r="I68" i="3"/>
  <c r="A29" i="3"/>
  <c r="B29" i="3"/>
  <c r="C29" i="3"/>
  <c r="D29" i="3"/>
  <c r="E29" i="3"/>
  <c r="F29" i="3"/>
  <c r="G29" i="3"/>
  <c r="H29" i="3"/>
  <c r="I29" i="3"/>
  <c r="A30" i="3"/>
  <c r="B30" i="3"/>
  <c r="C30" i="3"/>
  <c r="D30" i="3"/>
  <c r="E30" i="3"/>
  <c r="F30" i="3"/>
  <c r="G30" i="3"/>
  <c r="H30" i="3"/>
  <c r="I30" i="3"/>
  <c r="A31" i="3"/>
  <c r="B31" i="3"/>
  <c r="C31" i="3"/>
  <c r="D31" i="3"/>
  <c r="E31" i="3"/>
  <c r="F31" i="3"/>
  <c r="G31" i="3"/>
  <c r="H31" i="3"/>
  <c r="I31" i="3"/>
  <c r="A32" i="3"/>
  <c r="B32" i="3"/>
  <c r="C32" i="3"/>
  <c r="D32" i="3"/>
  <c r="E32" i="3"/>
  <c r="F32" i="3"/>
  <c r="G32" i="3"/>
  <c r="H32" i="3"/>
  <c r="I32" i="3"/>
  <c r="A33" i="3"/>
  <c r="B33" i="3"/>
  <c r="C33" i="3"/>
  <c r="D33" i="3"/>
  <c r="E33" i="3"/>
  <c r="F33" i="3"/>
  <c r="G33" i="3"/>
  <c r="H33" i="3"/>
  <c r="I33" i="3"/>
  <c r="A34" i="3"/>
  <c r="B34" i="3"/>
  <c r="C34" i="3"/>
  <c r="D34" i="3"/>
  <c r="E34" i="3"/>
  <c r="F34" i="3"/>
  <c r="G34" i="3"/>
  <c r="H34" i="3"/>
  <c r="I34" i="3"/>
  <c r="A35" i="3"/>
  <c r="B35" i="3"/>
  <c r="C35" i="3"/>
  <c r="D35" i="3"/>
  <c r="E35" i="3"/>
  <c r="F35" i="3"/>
  <c r="G35" i="3"/>
  <c r="H35" i="3"/>
  <c r="I35" i="3"/>
  <c r="A36" i="3"/>
  <c r="B36" i="3"/>
  <c r="C36" i="3"/>
  <c r="D36" i="3"/>
  <c r="E36" i="3"/>
  <c r="F36" i="3"/>
  <c r="G36" i="3"/>
  <c r="H36" i="3"/>
  <c r="I36" i="3"/>
  <c r="A37" i="3"/>
  <c r="B37" i="3"/>
  <c r="C37" i="3"/>
  <c r="D37" i="3"/>
  <c r="E37" i="3"/>
  <c r="F37" i="3"/>
  <c r="G37" i="3"/>
  <c r="H37" i="3"/>
  <c r="I37" i="3"/>
  <c r="A38" i="3"/>
  <c r="B38" i="3"/>
  <c r="C38" i="3"/>
  <c r="D38" i="3"/>
  <c r="E38" i="3"/>
  <c r="F38" i="3"/>
  <c r="G38" i="3"/>
  <c r="H38" i="3"/>
  <c r="I38" i="3"/>
  <c r="A39" i="3"/>
  <c r="B39" i="3"/>
  <c r="C39" i="3"/>
  <c r="D39" i="3"/>
  <c r="E39" i="3"/>
  <c r="F39" i="3"/>
  <c r="G39" i="3"/>
  <c r="H39" i="3"/>
  <c r="I39" i="3"/>
  <c r="A40" i="3"/>
  <c r="B40" i="3"/>
  <c r="C40" i="3"/>
  <c r="D40" i="3"/>
  <c r="E40" i="3"/>
  <c r="F40" i="3"/>
  <c r="G40" i="3"/>
  <c r="H40" i="3"/>
  <c r="I40" i="3"/>
  <c r="A41" i="3"/>
  <c r="B41" i="3"/>
  <c r="C41" i="3"/>
  <c r="D41" i="3"/>
  <c r="E41" i="3"/>
  <c r="F41" i="3"/>
  <c r="G41" i="3"/>
  <c r="H41" i="3"/>
  <c r="I41" i="3"/>
  <c r="A42" i="3"/>
  <c r="B42" i="3"/>
  <c r="C42" i="3"/>
  <c r="D42" i="3"/>
  <c r="E42" i="3"/>
  <c r="F42" i="3"/>
  <c r="G42" i="3"/>
  <c r="H42" i="3"/>
  <c r="I42" i="3"/>
  <c r="A43" i="3"/>
  <c r="B43" i="3"/>
  <c r="C43" i="3"/>
  <c r="D43" i="3"/>
  <c r="E43" i="3"/>
  <c r="F43" i="3"/>
  <c r="G43" i="3"/>
  <c r="H43" i="3"/>
  <c r="I43" i="3"/>
  <c r="A44" i="3"/>
  <c r="B44" i="3"/>
  <c r="C44" i="3"/>
  <c r="D44" i="3"/>
  <c r="E44" i="3"/>
  <c r="F44" i="3"/>
  <c r="G44" i="3"/>
  <c r="H44" i="3"/>
  <c r="I44" i="3"/>
  <c r="A45" i="3"/>
  <c r="B45" i="3"/>
  <c r="C45" i="3"/>
  <c r="D45" i="3"/>
  <c r="E45" i="3"/>
  <c r="F45" i="3"/>
  <c r="G45" i="3"/>
  <c r="H45" i="3"/>
  <c r="I45" i="3"/>
  <c r="A46" i="3"/>
  <c r="B46" i="3"/>
  <c r="C46" i="3"/>
  <c r="D46" i="3"/>
  <c r="E46" i="3"/>
  <c r="F46" i="3"/>
  <c r="G46" i="3"/>
  <c r="H46" i="3"/>
  <c r="I46" i="3"/>
  <c r="A47" i="3"/>
  <c r="B47" i="3"/>
  <c r="C47" i="3"/>
  <c r="D47" i="3"/>
  <c r="E47" i="3"/>
  <c r="F47" i="3"/>
  <c r="G47" i="3"/>
  <c r="H47" i="3"/>
  <c r="I47" i="3"/>
  <c r="A48" i="3"/>
  <c r="B48" i="3"/>
  <c r="C48" i="3"/>
  <c r="D48" i="3"/>
  <c r="E48" i="3"/>
  <c r="F48" i="3"/>
  <c r="G48" i="3"/>
  <c r="H48" i="3"/>
  <c r="I48" i="3"/>
  <c r="A49" i="3"/>
  <c r="B49" i="3"/>
  <c r="C49" i="3"/>
  <c r="D49" i="3"/>
  <c r="E49" i="3"/>
  <c r="F49" i="3"/>
  <c r="G49" i="3"/>
  <c r="H49" i="3"/>
  <c r="I49" i="3"/>
  <c r="A50" i="3"/>
  <c r="B50" i="3"/>
  <c r="C50" i="3"/>
  <c r="D50" i="3"/>
  <c r="E50" i="3"/>
  <c r="F50" i="3"/>
  <c r="G50" i="3"/>
  <c r="H50" i="3"/>
  <c r="I50" i="3"/>
  <c r="A51" i="3"/>
  <c r="B51" i="3"/>
  <c r="C51" i="3"/>
  <c r="D51" i="3"/>
  <c r="E51" i="3"/>
  <c r="F51" i="3"/>
  <c r="G51" i="3"/>
  <c r="H51" i="3"/>
  <c r="I51" i="3"/>
  <c r="A52" i="3"/>
  <c r="B52" i="3"/>
  <c r="C52" i="3"/>
  <c r="D52" i="3"/>
  <c r="E52" i="3"/>
  <c r="F52" i="3"/>
  <c r="G52" i="3"/>
  <c r="H52" i="3"/>
  <c r="I52" i="3"/>
  <c r="A53" i="3"/>
  <c r="B53" i="3"/>
  <c r="C53" i="3"/>
  <c r="D53" i="3"/>
  <c r="E53" i="3"/>
  <c r="F53" i="3"/>
  <c r="G53" i="3"/>
  <c r="H53" i="3"/>
  <c r="I53" i="3"/>
  <c r="A54" i="3"/>
  <c r="B54" i="3"/>
  <c r="C54" i="3"/>
  <c r="D54" i="3"/>
  <c r="E54" i="3"/>
  <c r="F54" i="3"/>
  <c r="G54" i="3"/>
  <c r="H54" i="3"/>
  <c r="I54" i="3"/>
  <c r="A55" i="3"/>
  <c r="B55" i="3"/>
  <c r="C55" i="3"/>
  <c r="D55" i="3"/>
  <c r="E55" i="3"/>
  <c r="F55" i="3"/>
  <c r="G55" i="3"/>
  <c r="H55" i="3"/>
  <c r="I55" i="3"/>
  <c r="A2" i="3"/>
  <c r="B2" i="3"/>
  <c r="C2" i="3"/>
  <c r="D2" i="3"/>
  <c r="E2" i="3"/>
  <c r="F2" i="3"/>
  <c r="G2" i="3"/>
  <c r="H2" i="3"/>
  <c r="I2" i="3"/>
  <c r="A3" i="3"/>
  <c r="B3" i="3"/>
  <c r="C3" i="3"/>
  <c r="D3" i="3"/>
  <c r="E3" i="3"/>
  <c r="F3" i="3"/>
  <c r="G3" i="3"/>
  <c r="H3" i="3"/>
  <c r="I3" i="3"/>
  <c r="A4" i="3"/>
  <c r="B4" i="3"/>
  <c r="C4" i="3"/>
  <c r="D4" i="3"/>
  <c r="E4" i="3"/>
  <c r="F4" i="3"/>
  <c r="G4" i="3"/>
  <c r="H4" i="3"/>
  <c r="I4" i="3"/>
  <c r="A5" i="3"/>
  <c r="B5" i="3"/>
  <c r="C5" i="3"/>
  <c r="D5" i="3"/>
  <c r="E5" i="3"/>
  <c r="F5" i="3"/>
  <c r="G5" i="3"/>
  <c r="H5" i="3"/>
  <c r="I5" i="3"/>
  <c r="A6" i="3"/>
  <c r="B6" i="3"/>
  <c r="C6" i="3"/>
  <c r="D6" i="3"/>
  <c r="E6" i="3"/>
  <c r="F6" i="3"/>
  <c r="G6" i="3"/>
  <c r="H6" i="3"/>
  <c r="I6" i="3"/>
  <c r="A7" i="3"/>
  <c r="B7" i="3"/>
  <c r="C7" i="3"/>
  <c r="D7" i="3"/>
  <c r="E7" i="3"/>
  <c r="F7" i="3"/>
  <c r="G7" i="3"/>
  <c r="H7" i="3"/>
  <c r="I7" i="3"/>
  <c r="A8" i="3"/>
  <c r="B8" i="3"/>
  <c r="C8" i="3"/>
  <c r="D8" i="3"/>
  <c r="E8" i="3"/>
  <c r="F8" i="3"/>
  <c r="G8" i="3"/>
  <c r="H8" i="3"/>
  <c r="I8" i="3"/>
  <c r="A9" i="3"/>
  <c r="B9" i="3"/>
  <c r="C9" i="3"/>
  <c r="D9" i="3"/>
  <c r="E9" i="3"/>
  <c r="F9" i="3"/>
  <c r="G9" i="3"/>
  <c r="H9" i="3"/>
  <c r="I9" i="3"/>
  <c r="A10" i="3"/>
  <c r="B10" i="3"/>
  <c r="C10" i="3"/>
  <c r="D10" i="3"/>
  <c r="E10" i="3"/>
  <c r="F10" i="3"/>
  <c r="G10" i="3"/>
  <c r="H10" i="3"/>
  <c r="I10" i="3"/>
  <c r="A11" i="3"/>
  <c r="B11" i="3"/>
  <c r="C11" i="3"/>
  <c r="D11" i="3"/>
  <c r="E11" i="3"/>
  <c r="F11" i="3"/>
  <c r="G11" i="3"/>
  <c r="H11" i="3"/>
  <c r="I11" i="3"/>
  <c r="A12" i="3"/>
  <c r="B12" i="3"/>
  <c r="C12" i="3"/>
  <c r="D12" i="3"/>
  <c r="E12" i="3"/>
  <c r="F12" i="3"/>
  <c r="G12" i="3"/>
  <c r="H12" i="3"/>
  <c r="I12" i="3"/>
  <c r="A13" i="3"/>
  <c r="B13" i="3"/>
  <c r="C13" i="3"/>
  <c r="D13" i="3"/>
  <c r="E13" i="3"/>
  <c r="F13" i="3"/>
  <c r="G13" i="3"/>
  <c r="H13" i="3"/>
  <c r="I13" i="3"/>
  <c r="A14" i="3"/>
  <c r="B14" i="3"/>
  <c r="C14" i="3"/>
  <c r="D14" i="3"/>
  <c r="E14" i="3"/>
  <c r="F14" i="3"/>
  <c r="G14" i="3"/>
  <c r="H14" i="3"/>
  <c r="I14" i="3"/>
  <c r="A15" i="3"/>
  <c r="B15" i="3"/>
  <c r="C15" i="3"/>
  <c r="D15" i="3"/>
  <c r="E15" i="3"/>
  <c r="F15" i="3"/>
  <c r="G15" i="3"/>
  <c r="H15" i="3"/>
  <c r="I15" i="3"/>
  <c r="A16" i="3"/>
  <c r="B16" i="3"/>
  <c r="C16" i="3"/>
  <c r="D16" i="3"/>
  <c r="E16" i="3"/>
  <c r="F16" i="3"/>
  <c r="G16" i="3"/>
  <c r="H16" i="3"/>
  <c r="I16" i="3"/>
  <c r="A17" i="3"/>
  <c r="B17" i="3"/>
  <c r="C17" i="3"/>
  <c r="D17" i="3"/>
  <c r="E17" i="3"/>
  <c r="F17" i="3"/>
  <c r="G17" i="3"/>
  <c r="H17" i="3"/>
  <c r="I17" i="3"/>
  <c r="A18" i="3"/>
  <c r="B18" i="3"/>
  <c r="C18" i="3"/>
  <c r="D18" i="3"/>
  <c r="E18" i="3"/>
  <c r="F18" i="3"/>
  <c r="G18" i="3"/>
  <c r="H18" i="3"/>
  <c r="I18" i="3"/>
  <c r="A19" i="3"/>
  <c r="B19" i="3"/>
  <c r="C19" i="3"/>
  <c r="D19" i="3"/>
  <c r="E19" i="3"/>
  <c r="F19" i="3"/>
  <c r="G19" i="3"/>
  <c r="H19" i="3"/>
  <c r="I19" i="3"/>
  <c r="A20" i="3"/>
  <c r="B20" i="3"/>
  <c r="C20" i="3"/>
  <c r="D20" i="3"/>
  <c r="E20" i="3"/>
  <c r="F20" i="3"/>
  <c r="G20" i="3"/>
  <c r="H20" i="3"/>
  <c r="I20" i="3"/>
  <c r="A21" i="3"/>
  <c r="B21" i="3"/>
  <c r="C21" i="3"/>
  <c r="D21" i="3"/>
  <c r="E21" i="3"/>
  <c r="F21" i="3"/>
  <c r="G21" i="3"/>
  <c r="H21" i="3"/>
  <c r="I21" i="3"/>
  <c r="A22" i="3"/>
  <c r="B22" i="3"/>
  <c r="C22" i="3"/>
  <c r="D22" i="3"/>
  <c r="E22" i="3"/>
  <c r="F22" i="3"/>
  <c r="G22" i="3"/>
  <c r="H22" i="3"/>
  <c r="I22" i="3"/>
  <c r="A23" i="3"/>
  <c r="B23" i="3"/>
  <c r="C23" i="3"/>
  <c r="D23" i="3"/>
  <c r="E23" i="3"/>
  <c r="F23" i="3"/>
  <c r="G23" i="3"/>
  <c r="H23" i="3"/>
  <c r="I23" i="3"/>
  <c r="A24" i="3"/>
  <c r="B24" i="3"/>
  <c r="C24" i="3"/>
  <c r="D24" i="3"/>
  <c r="E24" i="3"/>
  <c r="F24" i="3"/>
  <c r="G24" i="3"/>
  <c r="H24" i="3"/>
  <c r="I24" i="3"/>
  <c r="A25" i="3"/>
  <c r="B25" i="3"/>
  <c r="C25" i="3"/>
  <c r="D25" i="3"/>
  <c r="E25" i="3"/>
  <c r="F25" i="3"/>
  <c r="G25" i="3"/>
  <c r="H25" i="3"/>
  <c r="I25" i="3"/>
  <c r="A26" i="3"/>
  <c r="B26" i="3"/>
  <c r="C26" i="3"/>
  <c r="D26" i="3"/>
  <c r="E26" i="3"/>
  <c r="F26" i="3"/>
  <c r="G26" i="3"/>
  <c r="H26" i="3"/>
  <c r="I26" i="3"/>
  <c r="A27" i="3"/>
  <c r="B27" i="3"/>
  <c r="C27" i="3"/>
  <c r="D27" i="3"/>
  <c r="E27" i="3"/>
  <c r="F27" i="3"/>
  <c r="G27" i="3"/>
  <c r="H27" i="3"/>
  <c r="I27" i="3"/>
  <c r="A28" i="3"/>
  <c r="B28" i="3"/>
  <c r="C28" i="3"/>
  <c r="D28" i="3"/>
  <c r="E28" i="3"/>
  <c r="F28" i="3"/>
  <c r="G28" i="3"/>
  <c r="H28" i="3"/>
  <c r="I28" i="3"/>
  <c r="A259" i="2" l="1"/>
  <c r="B259" i="2"/>
  <c r="C259" i="2"/>
  <c r="D259" i="2"/>
  <c r="E259" i="2"/>
  <c r="F259" i="2"/>
  <c r="G259" i="2"/>
  <c r="H259" i="2"/>
  <c r="I259" i="2"/>
  <c r="A260" i="2"/>
  <c r="B260" i="2"/>
  <c r="C260" i="2"/>
  <c r="D260" i="2"/>
  <c r="E260" i="2"/>
  <c r="F260" i="2"/>
  <c r="G260" i="2"/>
  <c r="H260" i="2"/>
  <c r="I260" i="2"/>
  <c r="A261" i="2"/>
  <c r="B261" i="2"/>
  <c r="C261" i="2"/>
  <c r="D261" i="2"/>
  <c r="E261" i="2"/>
  <c r="F261" i="2"/>
  <c r="G261" i="2"/>
  <c r="H261" i="2"/>
  <c r="I261" i="2"/>
  <c r="A262" i="2"/>
  <c r="B262" i="2"/>
  <c r="C262" i="2"/>
  <c r="D262" i="2"/>
  <c r="E262" i="2"/>
  <c r="F262" i="2"/>
  <c r="G262" i="2"/>
  <c r="H262" i="2"/>
  <c r="I262" i="2"/>
  <c r="A263" i="2"/>
  <c r="B263" i="2"/>
  <c r="C263" i="2"/>
  <c r="D263" i="2"/>
  <c r="E263" i="2"/>
  <c r="F263" i="2"/>
  <c r="G263" i="2"/>
  <c r="H263" i="2"/>
  <c r="I263" i="2"/>
  <c r="A264" i="2"/>
  <c r="B264" i="2"/>
  <c r="C264" i="2"/>
  <c r="D264" i="2"/>
  <c r="E264" i="2"/>
  <c r="F264" i="2"/>
  <c r="G264" i="2"/>
  <c r="H264" i="2"/>
  <c r="I264" i="2"/>
  <c r="A265" i="2"/>
  <c r="B265" i="2"/>
  <c r="C265" i="2"/>
  <c r="D265" i="2"/>
  <c r="E265" i="2"/>
  <c r="F265" i="2"/>
  <c r="G265" i="2"/>
  <c r="H265" i="2"/>
  <c r="I265" i="2"/>
  <c r="A266" i="2"/>
  <c r="B266" i="2"/>
  <c r="C266" i="2"/>
  <c r="D266" i="2"/>
  <c r="E266" i="2"/>
  <c r="F266" i="2"/>
  <c r="G266" i="2"/>
  <c r="H266" i="2"/>
  <c r="I266" i="2"/>
  <c r="A267" i="2"/>
  <c r="B267" i="2"/>
  <c r="C267" i="2"/>
  <c r="D267" i="2"/>
  <c r="E267" i="2"/>
  <c r="F267" i="2"/>
  <c r="G267" i="2"/>
  <c r="H267" i="2"/>
  <c r="I267" i="2"/>
  <c r="A268" i="2"/>
  <c r="B268" i="2"/>
  <c r="C268" i="2"/>
  <c r="D268" i="2"/>
  <c r="E268" i="2"/>
  <c r="F268" i="2"/>
  <c r="G268" i="2"/>
  <c r="H268" i="2"/>
  <c r="I268" i="2"/>
  <c r="A269" i="2"/>
  <c r="B269" i="2"/>
  <c r="C269" i="2"/>
  <c r="D269" i="2"/>
  <c r="E269" i="2"/>
  <c r="F269" i="2"/>
  <c r="G269" i="2"/>
  <c r="H269" i="2"/>
  <c r="I269" i="2"/>
  <c r="A270" i="2"/>
  <c r="B270" i="2"/>
  <c r="C270" i="2"/>
  <c r="D270" i="2"/>
  <c r="E270" i="2"/>
  <c r="F270" i="2"/>
  <c r="G270" i="2"/>
  <c r="H270" i="2"/>
  <c r="I270" i="2"/>
  <c r="A271" i="2"/>
  <c r="B271" i="2"/>
  <c r="C271" i="2"/>
  <c r="D271" i="2"/>
  <c r="E271" i="2"/>
  <c r="F271" i="2"/>
  <c r="G271" i="2"/>
  <c r="H271" i="2"/>
  <c r="I271" i="2"/>
  <c r="A272" i="2"/>
  <c r="B272" i="2"/>
  <c r="C272" i="2"/>
  <c r="D272" i="2"/>
  <c r="E272" i="2"/>
  <c r="F272" i="2"/>
  <c r="G272" i="2"/>
  <c r="H272" i="2"/>
  <c r="I272" i="2"/>
  <c r="A273" i="2"/>
  <c r="B273" i="2"/>
  <c r="C273" i="2"/>
  <c r="D273" i="2"/>
  <c r="E273" i="2"/>
  <c r="F273" i="2"/>
  <c r="G273" i="2"/>
  <c r="H273" i="2"/>
  <c r="I273" i="2"/>
  <c r="A274" i="2"/>
  <c r="B274" i="2"/>
  <c r="C274" i="2"/>
  <c r="D274" i="2"/>
  <c r="E274" i="2"/>
  <c r="F274" i="2"/>
  <c r="G274" i="2"/>
  <c r="H274" i="2"/>
  <c r="I274" i="2"/>
  <c r="A275" i="2"/>
  <c r="B275" i="2"/>
  <c r="C275" i="2"/>
  <c r="D275" i="2"/>
  <c r="E275" i="2"/>
  <c r="F275" i="2"/>
  <c r="G275" i="2"/>
  <c r="H275" i="2"/>
  <c r="I275" i="2"/>
  <c r="A276" i="2"/>
  <c r="B276" i="2"/>
  <c r="C276" i="2"/>
  <c r="D276" i="2"/>
  <c r="E276" i="2"/>
  <c r="F276" i="2"/>
  <c r="G276" i="2"/>
  <c r="H276" i="2"/>
  <c r="I276" i="2"/>
  <c r="A277" i="2"/>
  <c r="B277" i="2"/>
  <c r="C277" i="2"/>
  <c r="D277" i="2"/>
  <c r="E277" i="2"/>
  <c r="F277" i="2"/>
  <c r="G277" i="2"/>
  <c r="H277" i="2"/>
  <c r="I277" i="2"/>
  <c r="A278" i="2"/>
  <c r="B278" i="2"/>
  <c r="C278" i="2"/>
  <c r="D278" i="2"/>
  <c r="E278" i="2"/>
  <c r="F278" i="2"/>
  <c r="G278" i="2"/>
  <c r="H278" i="2"/>
  <c r="I278" i="2"/>
  <c r="A279" i="2"/>
  <c r="B279" i="2"/>
  <c r="C279" i="2"/>
  <c r="D279" i="2"/>
  <c r="E279" i="2"/>
  <c r="F279" i="2"/>
  <c r="G279" i="2"/>
  <c r="H279" i="2"/>
  <c r="I279" i="2"/>
  <c r="A280" i="2"/>
  <c r="B280" i="2"/>
  <c r="C280" i="2"/>
  <c r="D280" i="2"/>
  <c r="E280" i="2"/>
  <c r="F280" i="2"/>
  <c r="G280" i="2"/>
  <c r="H280" i="2"/>
  <c r="I280" i="2"/>
  <c r="A281" i="2"/>
  <c r="B281" i="2"/>
  <c r="C281" i="2"/>
  <c r="D281" i="2"/>
  <c r="E281" i="2"/>
  <c r="F281" i="2"/>
  <c r="G281" i="2"/>
  <c r="H281" i="2"/>
  <c r="I281" i="2"/>
  <c r="A282" i="2"/>
  <c r="B282" i="2"/>
  <c r="C282" i="2"/>
  <c r="D282" i="2"/>
  <c r="E282" i="2"/>
  <c r="F282" i="2"/>
  <c r="G282" i="2"/>
  <c r="H282" i="2"/>
  <c r="I282" i="2"/>
  <c r="A283" i="2"/>
  <c r="B283" i="2"/>
  <c r="C283" i="2"/>
  <c r="D283" i="2"/>
  <c r="E283" i="2"/>
  <c r="F283" i="2"/>
  <c r="G283" i="2"/>
  <c r="H283" i="2"/>
  <c r="I283" i="2"/>
  <c r="A284" i="2"/>
  <c r="B284" i="2"/>
  <c r="C284" i="2"/>
  <c r="D284" i="2"/>
  <c r="E284" i="2"/>
  <c r="F284" i="2"/>
  <c r="G284" i="2"/>
  <c r="H284" i="2"/>
  <c r="I284" i="2"/>
  <c r="A285" i="2"/>
  <c r="B285" i="2"/>
  <c r="C285" i="2"/>
  <c r="D285" i="2"/>
  <c r="E285" i="2"/>
  <c r="F285" i="2"/>
  <c r="G285" i="2"/>
  <c r="H285" i="2"/>
  <c r="I285" i="2"/>
  <c r="A286" i="2"/>
  <c r="B286" i="2"/>
  <c r="C286" i="2"/>
  <c r="D286" i="2"/>
  <c r="E286" i="2"/>
  <c r="F286" i="2"/>
  <c r="G286" i="2"/>
  <c r="H286" i="2"/>
  <c r="I286" i="2"/>
  <c r="A287" i="2"/>
  <c r="B287" i="2"/>
  <c r="C287" i="2"/>
  <c r="D287" i="2"/>
  <c r="E287" i="2"/>
  <c r="F287" i="2"/>
  <c r="G287" i="2"/>
  <c r="H287" i="2"/>
  <c r="I287" i="2"/>
  <c r="A288" i="2"/>
  <c r="B288" i="2"/>
  <c r="C288" i="2"/>
  <c r="D288" i="2"/>
  <c r="E288" i="2"/>
  <c r="F288" i="2"/>
  <c r="G288" i="2"/>
  <c r="H288" i="2"/>
  <c r="I288" i="2"/>
  <c r="A289" i="2"/>
  <c r="B289" i="2"/>
  <c r="C289" i="2"/>
  <c r="D289" i="2"/>
  <c r="E289" i="2"/>
  <c r="F289" i="2"/>
  <c r="G289" i="2"/>
  <c r="H289" i="2"/>
  <c r="I289" i="2"/>
  <c r="A290" i="2"/>
  <c r="B290" i="2"/>
  <c r="C290" i="2"/>
  <c r="D290" i="2"/>
  <c r="E290" i="2"/>
  <c r="F290" i="2"/>
  <c r="G290" i="2"/>
  <c r="H290" i="2"/>
  <c r="I290" i="2"/>
  <c r="A291" i="2"/>
  <c r="B291" i="2"/>
  <c r="C291" i="2"/>
  <c r="D291" i="2"/>
  <c r="E291" i="2"/>
  <c r="F291" i="2"/>
  <c r="G291" i="2"/>
  <c r="H291" i="2"/>
  <c r="I291" i="2"/>
  <c r="A292" i="2"/>
  <c r="B292" i="2"/>
  <c r="C292" i="2"/>
  <c r="D292" i="2"/>
  <c r="E292" i="2"/>
  <c r="F292" i="2"/>
  <c r="G292" i="2"/>
  <c r="H292" i="2"/>
  <c r="I292" i="2"/>
  <c r="A293" i="2"/>
  <c r="B293" i="2"/>
  <c r="C293" i="2"/>
  <c r="D293" i="2"/>
  <c r="E293" i="2"/>
  <c r="F293" i="2"/>
  <c r="G293" i="2"/>
  <c r="H293" i="2"/>
  <c r="I293" i="2"/>
  <c r="A225" i="2"/>
  <c r="B225" i="2"/>
  <c r="C225" i="2"/>
  <c r="D225" i="2"/>
  <c r="E225" i="2"/>
  <c r="F225" i="2"/>
  <c r="G225" i="2"/>
  <c r="H225" i="2"/>
  <c r="I225" i="2"/>
  <c r="A226" i="2"/>
  <c r="B226" i="2"/>
  <c r="C226" i="2"/>
  <c r="D226" i="2"/>
  <c r="E226" i="2"/>
  <c r="F226" i="2"/>
  <c r="G226" i="2"/>
  <c r="H226" i="2"/>
  <c r="I226" i="2"/>
  <c r="A227" i="2"/>
  <c r="B227" i="2"/>
  <c r="C227" i="2"/>
  <c r="D227" i="2"/>
  <c r="E227" i="2"/>
  <c r="F227" i="2"/>
  <c r="G227" i="2"/>
  <c r="H227" i="2"/>
  <c r="I227" i="2"/>
  <c r="A228" i="2"/>
  <c r="B228" i="2"/>
  <c r="C228" i="2"/>
  <c r="D228" i="2"/>
  <c r="E228" i="2"/>
  <c r="F228" i="2"/>
  <c r="G228" i="2"/>
  <c r="H228" i="2"/>
  <c r="I228" i="2"/>
  <c r="A229" i="2"/>
  <c r="B229" i="2"/>
  <c r="C229" i="2"/>
  <c r="D229" i="2"/>
  <c r="E229" i="2"/>
  <c r="F229" i="2"/>
  <c r="G229" i="2"/>
  <c r="H229" i="2"/>
  <c r="I229" i="2"/>
  <c r="A230" i="2"/>
  <c r="B230" i="2"/>
  <c r="C230" i="2"/>
  <c r="D230" i="2"/>
  <c r="E230" i="2"/>
  <c r="F230" i="2"/>
  <c r="G230" i="2"/>
  <c r="H230" i="2"/>
  <c r="I230" i="2"/>
  <c r="A231" i="2"/>
  <c r="B231" i="2"/>
  <c r="C231" i="2"/>
  <c r="D231" i="2"/>
  <c r="E231" i="2"/>
  <c r="F231" i="2"/>
  <c r="G231" i="2"/>
  <c r="H231" i="2"/>
  <c r="I231" i="2"/>
  <c r="A232" i="2"/>
  <c r="B232" i="2"/>
  <c r="C232" i="2"/>
  <c r="D232" i="2"/>
  <c r="E232" i="2"/>
  <c r="F232" i="2"/>
  <c r="G232" i="2"/>
  <c r="H232" i="2"/>
  <c r="I232" i="2"/>
  <c r="A233" i="2"/>
  <c r="B233" i="2"/>
  <c r="C233" i="2"/>
  <c r="D233" i="2"/>
  <c r="E233" i="2"/>
  <c r="F233" i="2"/>
  <c r="G233" i="2"/>
  <c r="H233" i="2"/>
  <c r="I233" i="2"/>
  <c r="A234" i="2"/>
  <c r="B234" i="2"/>
  <c r="C234" i="2"/>
  <c r="D234" i="2"/>
  <c r="E234" i="2"/>
  <c r="F234" i="2"/>
  <c r="G234" i="2"/>
  <c r="H234" i="2"/>
  <c r="I234" i="2"/>
  <c r="A235" i="2"/>
  <c r="B235" i="2"/>
  <c r="C235" i="2"/>
  <c r="D235" i="2"/>
  <c r="E235" i="2"/>
  <c r="F235" i="2"/>
  <c r="G235" i="2"/>
  <c r="H235" i="2"/>
  <c r="I235" i="2"/>
  <c r="A236" i="2"/>
  <c r="B236" i="2"/>
  <c r="C236" i="2"/>
  <c r="D236" i="2"/>
  <c r="E236" i="2"/>
  <c r="F236" i="2"/>
  <c r="G236" i="2"/>
  <c r="H236" i="2"/>
  <c r="I236" i="2"/>
  <c r="A237" i="2"/>
  <c r="B237" i="2"/>
  <c r="C237" i="2"/>
  <c r="D237" i="2"/>
  <c r="E237" i="2"/>
  <c r="F237" i="2"/>
  <c r="G237" i="2"/>
  <c r="H237" i="2"/>
  <c r="I237" i="2"/>
  <c r="A238" i="2"/>
  <c r="B238" i="2"/>
  <c r="C238" i="2"/>
  <c r="D238" i="2"/>
  <c r="E238" i="2"/>
  <c r="F238" i="2"/>
  <c r="G238" i="2"/>
  <c r="H238" i="2"/>
  <c r="I238" i="2"/>
  <c r="A239" i="2"/>
  <c r="B239" i="2"/>
  <c r="C239" i="2"/>
  <c r="D239" i="2"/>
  <c r="E239" i="2"/>
  <c r="F239" i="2"/>
  <c r="G239" i="2"/>
  <c r="H239" i="2"/>
  <c r="I239" i="2"/>
  <c r="A240" i="2"/>
  <c r="B240" i="2"/>
  <c r="C240" i="2"/>
  <c r="D240" i="2"/>
  <c r="E240" i="2"/>
  <c r="F240" i="2"/>
  <c r="G240" i="2"/>
  <c r="H240" i="2"/>
  <c r="I240" i="2"/>
  <c r="A241" i="2"/>
  <c r="B241" i="2"/>
  <c r="C241" i="2"/>
  <c r="D241" i="2"/>
  <c r="E241" i="2"/>
  <c r="F241" i="2"/>
  <c r="G241" i="2"/>
  <c r="H241" i="2"/>
  <c r="I241" i="2"/>
  <c r="A242" i="2"/>
  <c r="B242" i="2"/>
  <c r="C242" i="2"/>
  <c r="D242" i="2"/>
  <c r="E242" i="2"/>
  <c r="F242" i="2"/>
  <c r="G242" i="2"/>
  <c r="H242" i="2"/>
  <c r="I242" i="2"/>
  <c r="A243" i="2"/>
  <c r="B243" i="2"/>
  <c r="C243" i="2"/>
  <c r="D243" i="2"/>
  <c r="E243" i="2"/>
  <c r="F243" i="2"/>
  <c r="G243" i="2"/>
  <c r="H243" i="2"/>
  <c r="I243" i="2"/>
  <c r="A244" i="2"/>
  <c r="B244" i="2"/>
  <c r="C244" i="2"/>
  <c r="D244" i="2"/>
  <c r="E244" i="2"/>
  <c r="F244" i="2"/>
  <c r="G244" i="2"/>
  <c r="H244" i="2"/>
  <c r="I244" i="2"/>
  <c r="A245" i="2"/>
  <c r="B245" i="2"/>
  <c r="C245" i="2"/>
  <c r="D245" i="2"/>
  <c r="E245" i="2"/>
  <c r="F245" i="2"/>
  <c r="G245" i="2"/>
  <c r="H245" i="2"/>
  <c r="I245" i="2"/>
  <c r="A246" i="2"/>
  <c r="B246" i="2"/>
  <c r="C246" i="2"/>
  <c r="D246" i="2"/>
  <c r="E246" i="2"/>
  <c r="F246" i="2"/>
  <c r="G246" i="2"/>
  <c r="H246" i="2"/>
  <c r="I246" i="2"/>
  <c r="A247" i="2"/>
  <c r="B247" i="2"/>
  <c r="C247" i="2"/>
  <c r="D247" i="2"/>
  <c r="E247" i="2"/>
  <c r="F247" i="2"/>
  <c r="G247" i="2"/>
  <c r="H247" i="2"/>
  <c r="I247" i="2"/>
  <c r="A248" i="2"/>
  <c r="B248" i="2"/>
  <c r="C248" i="2"/>
  <c r="D248" i="2"/>
  <c r="E248" i="2"/>
  <c r="F248" i="2"/>
  <c r="G248" i="2"/>
  <c r="H248" i="2"/>
  <c r="I248" i="2"/>
  <c r="A249" i="2"/>
  <c r="B249" i="2"/>
  <c r="C249" i="2"/>
  <c r="D249" i="2"/>
  <c r="E249" i="2"/>
  <c r="F249" i="2"/>
  <c r="G249" i="2"/>
  <c r="H249" i="2"/>
  <c r="I249" i="2"/>
  <c r="A250" i="2"/>
  <c r="B250" i="2"/>
  <c r="C250" i="2"/>
  <c r="D250" i="2"/>
  <c r="E250" i="2"/>
  <c r="F250" i="2"/>
  <c r="G250" i="2"/>
  <c r="H250" i="2"/>
  <c r="I250" i="2"/>
  <c r="A251" i="2"/>
  <c r="B251" i="2"/>
  <c r="C251" i="2"/>
  <c r="D251" i="2"/>
  <c r="E251" i="2"/>
  <c r="F251" i="2"/>
  <c r="G251" i="2"/>
  <c r="H251" i="2"/>
  <c r="I251" i="2"/>
  <c r="A252" i="2"/>
  <c r="B252" i="2"/>
  <c r="C252" i="2"/>
  <c r="D252" i="2"/>
  <c r="E252" i="2"/>
  <c r="F252" i="2"/>
  <c r="G252" i="2"/>
  <c r="H252" i="2"/>
  <c r="I252" i="2"/>
  <c r="A253" i="2"/>
  <c r="B253" i="2"/>
  <c r="C253" i="2"/>
  <c r="D253" i="2"/>
  <c r="E253" i="2"/>
  <c r="F253" i="2"/>
  <c r="G253" i="2"/>
  <c r="H253" i="2"/>
  <c r="I253" i="2"/>
  <c r="A254" i="2"/>
  <c r="B254" i="2"/>
  <c r="C254" i="2"/>
  <c r="D254" i="2"/>
  <c r="E254" i="2"/>
  <c r="F254" i="2"/>
  <c r="G254" i="2"/>
  <c r="H254" i="2"/>
  <c r="I254" i="2"/>
  <c r="A255" i="2"/>
  <c r="B255" i="2"/>
  <c r="C255" i="2"/>
  <c r="D255" i="2"/>
  <c r="E255" i="2"/>
  <c r="F255" i="2"/>
  <c r="G255" i="2"/>
  <c r="H255" i="2"/>
  <c r="I255" i="2"/>
  <c r="A256" i="2"/>
  <c r="B256" i="2"/>
  <c r="C256" i="2"/>
  <c r="D256" i="2"/>
  <c r="E256" i="2"/>
  <c r="F256" i="2"/>
  <c r="G256" i="2"/>
  <c r="H256" i="2"/>
  <c r="I256" i="2"/>
  <c r="A257" i="2"/>
  <c r="B257" i="2"/>
  <c r="C257" i="2"/>
  <c r="D257" i="2"/>
  <c r="E257" i="2"/>
  <c r="F257" i="2"/>
  <c r="G257" i="2"/>
  <c r="H257" i="2"/>
  <c r="I257" i="2"/>
  <c r="A258" i="2"/>
  <c r="B258" i="2"/>
  <c r="C258" i="2"/>
  <c r="D258" i="2"/>
  <c r="E258" i="2"/>
  <c r="F258" i="2"/>
  <c r="G258" i="2"/>
  <c r="H258" i="2"/>
  <c r="I258" i="2"/>
  <c r="A191" i="2"/>
  <c r="B191" i="2"/>
  <c r="C191" i="2"/>
  <c r="D191" i="2"/>
  <c r="E191" i="2"/>
  <c r="F191" i="2"/>
  <c r="G191" i="2"/>
  <c r="H191" i="2"/>
  <c r="I191" i="2"/>
  <c r="A192" i="2"/>
  <c r="B192" i="2"/>
  <c r="C192" i="2"/>
  <c r="D192" i="2"/>
  <c r="E192" i="2"/>
  <c r="F192" i="2"/>
  <c r="G192" i="2"/>
  <c r="H192" i="2"/>
  <c r="I192" i="2"/>
  <c r="A193" i="2"/>
  <c r="B193" i="2"/>
  <c r="C193" i="2"/>
  <c r="D193" i="2"/>
  <c r="E193" i="2"/>
  <c r="F193" i="2"/>
  <c r="G193" i="2"/>
  <c r="H193" i="2"/>
  <c r="I193" i="2"/>
  <c r="A194" i="2"/>
  <c r="B194" i="2"/>
  <c r="C194" i="2"/>
  <c r="D194" i="2"/>
  <c r="E194" i="2"/>
  <c r="F194" i="2"/>
  <c r="G194" i="2"/>
  <c r="H194" i="2"/>
  <c r="I194" i="2"/>
  <c r="A195" i="2"/>
  <c r="B195" i="2"/>
  <c r="C195" i="2"/>
  <c r="D195" i="2"/>
  <c r="E195" i="2"/>
  <c r="F195" i="2"/>
  <c r="G195" i="2"/>
  <c r="H195" i="2"/>
  <c r="I195" i="2"/>
  <c r="A196" i="2"/>
  <c r="B196" i="2"/>
  <c r="C196" i="2"/>
  <c r="D196" i="2"/>
  <c r="E196" i="2"/>
  <c r="F196" i="2"/>
  <c r="G196" i="2"/>
  <c r="H196" i="2"/>
  <c r="I196" i="2"/>
  <c r="A197" i="2"/>
  <c r="B197" i="2"/>
  <c r="C197" i="2"/>
  <c r="D197" i="2"/>
  <c r="E197" i="2"/>
  <c r="F197" i="2"/>
  <c r="G197" i="2"/>
  <c r="H197" i="2"/>
  <c r="I197" i="2"/>
  <c r="A198" i="2"/>
  <c r="B198" i="2"/>
  <c r="C198" i="2"/>
  <c r="D198" i="2"/>
  <c r="E198" i="2"/>
  <c r="F198" i="2"/>
  <c r="G198" i="2"/>
  <c r="H198" i="2"/>
  <c r="I198" i="2"/>
  <c r="A199" i="2"/>
  <c r="B199" i="2"/>
  <c r="C199" i="2"/>
  <c r="D199" i="2"/>
  <c r="E199" i="2"/>
  <c r="F199" i="2"/>
  <c r="G199" i="2"/>
  <c r="H199" i="2"/>
  <c r="I199" i="2"/>
  <c r="A200" i="2"/>
  <c r="B200" i="2"/>
  <c r="C200" i="2"/>
  <c r="D200" i="2"/>
  <c r="E200" i="2"/>
  <c r="F200" i="2"/>
  <c r="G200" i="2"/>
  <c r="H200" i="2"/>
  <c r="I200" i="2"/>
  <c r="A201" i="2"/>
  <c r="B201" i="2"/>
  <c r="C201" i="2"/>
  <c r="D201" i="2"/>
  <c r="E201" i="2"/>
  <c r="F201" i="2"/>
  <c r="G201" i="2"/>
  <c r="H201" i="2"/>
  <c r="I201" i="2"/>
  <c r="A202" i="2"/>
  <c r="B202" i="2"/>
  <c r="C202" i="2"/>
  <c r="D202" i="2"/>
  <c r="E202" i="2"/>
  <c r="F202" i="2"/>
  <c r="G202" i="2"/>
  <c r="H202" i="2"/>
  <c r="I202" i="2"/>
  <c r="A203" i="2"/>
  <c r="B203" i="2"/>
  <c r="C203" i="2"/>
  <c r="D203" i="2"/>
  <c r="E203" i="2"/>
  <c r="F203" i="2"/>
  <c r="G203" i="2"/>
  <c r="H203" i="2"/>
  <c r="I203" i="2"/>
  <c r="A204" i="2"/>
  <c r="B204" i="2"/>
  <c r="C204" i="2"/>
  <c r="D204" i="2"/>
  <c r="E204" i="2"/>
  <c r="F204" i="2"/>
  <c r="G204" i="2"/>
  <c r="H204" i="2"/>
  <c r="I204" i="2"/>
  <c r="A205" i="2"/>
  <c r="B205" i="2"/>
  <c r="C205" i="2"/>
  <c r="D205" i="2"/>
  <c r="E205" i="2"/>
  <c r="F205" i="2"/>
  <c r="G205" i="2"/>
  <c r="H205" i="2"/>
  <c r="I205" i="2"/>
  <c r="A206" i="2"/>
  <c r="B206" i="2"/>
  <c r="C206" i="2"/>
  <c r="D206" i="2"/>
  <c r="E206" i="2"/>
  <c r="F206" i="2"/>
  <c r="G206" i="2"/>
  <c r="H206" i="2"/>
  <c r="I206" i="2"/>
  <c r="A207" i="2"/>
  <c r="B207" i="2"/>
  <c r="C207" i="2"/>
  <c r="D207" i="2"/>
  <c r="E207" i="2"/>
  <c r="F207" i="2"/>
  <c r="G207" i="2"/>
  <c r="H207" i="2"/>
  <c r="I207" i="2"/>
  <c r="A208" i="2"/>
  <c r="B208" i="2"/>
  <c r="C208" i="2"/>
  <c r="D208" i="2"/>
  <c r="E208" i="2"/>
  <c r="F208" i="2"/>
  <c r="G208" i="2"/>
  <c r="H208" i="2"/>
  <c r="I208" i="2"/>
  <c r="A209" i="2"/>
  <c r="B209" i="2"/>
  <c r="C209" i="2"/>
  <c r="D209" i="2"/>
  <c r="E209" i="2"/>
  <c r="F209" i="2"/>
  <c r="G209" i="2"/>
  <c r="H209" i="2"/>
  <c r="I209" i="2"/>
  <c r="A210" i="2"/>
  <c r="B210" i="2"/>
  <c r="C210" i="2"/>
  <c r="D210" i="2"/>
  <c r="E210" i="2"/>
  <c r="F210" i="2"/>
  <c r="G210" i="2"/>
  <c r="H210" i="2"/>
  <c r="I210" i="2"/>
  <c r="A211" i="2"/>
  <c r="B211" i="2"/>
  <c r="C211" i="2"/>
  <c r="D211" i="2"/>
  <c r="E211" i="2"/>
  <c r="F211" i="2"/>
  <c r="G211" i="2"/>
  <c r="H211" i="2"/>
  <c r="I211" i="2"/>
  <c r="A212" i="2"/>
  <c r="B212" i="2"/>
  <c r="C212" i="2"/>
  <c r="D212" i="2"/>
  <c r="E212" i="2"/>
  <c r="F212" i="2"/>
  <c r="G212" i="2"/>
  <c r="H212" i="2"/>
  <c r="I212" i="2"/>
  <c r="A213" i="2"/>
  <c r="B213" i="2"/>
  <c r="C213" i="2"/>
  <c r="D213" i="2"/>
  <c r="E213" i="2"/>
  <c r="F213" i="2"/>
  <c r="G213" i="2"/>
  <c r="H213" i="2"/>
  <c r="I213" i="2"/>
  <c r="A214" i="2"/>
  <c r="B214" i="2"/>
  <c r="C214" i="2"/>
  <c r="D214" i="2"/>
  <c r="E214" i="2"/>
  <c r="F214" i="2"/>
  <c r="G214" i="2"/>
  <c r="H214" i="2"/>
  <c r="I214" i="2"/>
  <c r="A215" i="2"/>
  <c r="B215" i="2"/>
  <c r="C215" i="2"/>
  <c r="D215" i="2"/>
  <c r="E215" i="2"/>
  <c r="F215" i="2"/>
  <c r="G215" i="2"/>
  <c r="H215" i="2"/>
  <c r="I215" i="2"/>
  <c r="A216" i="2"/>
  <c r="B216" i="2"/>
  <c r="C216" i="2"/>
  <c r="D216" i="2"/>
  <c r="E216" i="2"/>
  <c r="F216" i="2"/>
  <c r="G216" i="2"/>
  <c r="H216" i="2"/>
  <c r="I216" i="2"/>
  <c r="A217" i="2"/>
  <c r="B217" i="2"/>
  <c r="C217" i="2"/>
  <c r="D217" i="2"/>
  <c r="E217" i="2"/>
  <c r="F217" i="2"/>
  <c r="G217" i="2"/>
  <c r="H217" i="2"/>
  <c r="I217" i="2"/>
  <c r="A218" i="2"/>
  <c r="B218" i="2"/>
  <c r="C218" i="2"/>
  <c r="D218" i="2"/>
  <c r="E218" i="2"/>
  <c r="F218" i="2"/>
  <c r="G218" i="2"/>
  <c r="H218" i="2"/>
  <c r="I218" i="2"/>
  <c r="A219" i="2"/>
  <c r="B219" i="2"/>
  <c r="C219" i="2"/>
  <c r="D219" i="2"/>
  <c r="E219" i="2"/>
  <c r="F219" i="2"/>
  <c r="G219" i="2"/>
  <c r="H219" i="2"/>
  <c r="I219" i="2"/>
  <c r="A220" i="2"/>
  <c r="B220" i="2"/>
  <c r="C220" i="2"/>
  <c r="D220" i="2"/>
  <c r="E220" i="2"/>
  <c r="F220" i="2"/>
  <c r="G220" i="2"/>
  <c r="H220" i="2"/>
  <c r="I220" i="2"/>
  <c r="A221" i="2"/>
  <c r="B221" i="2"/>
  <c r="C221" i="2"/>
  <c r="D221" i="2"/>
  <c r="E221" i="2"/>
  <c r="F221" i="2"/>
  <c r="G221" i="2"/>
  <c r="H221" i="2"/>
  <c r="I221" i="2"/>
  <c r="A222" i="2"/>
  <c r="B222" i="2"/>
  <c r="C222" i="2"/>
  <c r="D222" i="2"/>
  <c r="E222" i="2"/>
  <c r="F222" i="2"/>
  <c r="G222" i="2"/>
  <c r="H222" i="2"/>
  <c r="I222" i="2"/>
  <c r="A223" i="2"/>
  <c r="B223" i="2"/>
  <c r="C223" i="2"/>
  <c r="D223" i="2"/>
  <c r="E223" i="2"/>
  <c r="F223" i="2"/>
  <c r="G223" i="2"/>
  <c r="H223" i="2"/>
  <c r="I223" i="2"/>
  <c r="A224" i="2"/>
  <c r="B224" i="2"/>
  <c r="C224" i="2"/>
  <c r="D224" i="2"/>
  <c r="E224" i="2"/>
  <c r="F224" i="2"/>
  <c r="G224" i="2"/>
  <c r="H224" i="2"/>
  <c r="I224" i="2"/>
  <c r="A189" i="2"/>
  <c r="B189" i="2"/>
  <c r="C189" i="2"/>
  <c r="D189" i="2"/>
  <c r="E189" i="2"/>
  <c r="F189" i="2"/>
  <c r="G189" i="2"/>
  <c r="H189" i="2"/>
  <c r="I189" i="2"/>
  <c r="A190" i="2"/>
  <c r="B190" i="2"/>
  <c r="C190" i="2"/>
  <c r="D190" i="2"/>
  <c r="E190" i="2"/>
  <c r="F190" i="2"/>
  <c r="G190" i="2"/>
  <c r="H190" i="2"/>
  <c r="I190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A121" i="2"/>
  <c r="B121" i="2"/>
  <c r="C121" i="2"/>
  <c r="D121" i="2"/>
  <c r="E121" i="2"/>
  <c r="F121" i="2"/>
  <c r="G121" i="2"/>
  <c r="H121" i="2"/>
  <c r="I121" i="2"/>
  <c r="A122" i="2"/>
  <c r="B122" i="2"/>
  <c r="C122" i="2"/>
  <c r="D122" i="2"/>
  <c r="E122" i="2"/>
  <c r="F122" i="2"/>
  <c r="G122" i="2"/>
  <c r="H122" i="2"/>
  <c r="I122" i="2"/>
  <c r="A123" i="2"/>
  <c r="B123" i="2"/>
  <c r="C123" i="2"/>
  <c r="D123" i="2"/>
  <c r="E123" i="2"/>
  <c r="F123" i="2"/>
  <c r="G123" i="2"/>
  <c r="H123" i="2"/>
  <c r="I123" i="2"/>
  <c r="A124" i="2"/>
  <c r="B124" i="2"/>
  <c r="C124" i="2"/>
  <c r="D124" i="2"/>
  <c r="E124" i="2"/>
  <c r="F124" i="2"/>
  <c r="G124" i="2"/>
  <c r="H124" i="2"/>
  <c r="I124" i="2"/>
  <c r="A125" i="2"/>
  <c r="B125" i="2"/>
  <c r="C125" i="2"/>
  <c r="D125" i="2"/>
  <c r="E125" i="2"/>
  <c r="F125" i="2"/>
  <c r="G125" i="2"/>
  <c r="H125" i="2"/>
  <c r="I125" i="2"/>
  <c r="A126" i="2"/>
  <c r="B126" i="2"/>
  <c r="C126" i="2"/>
  <c r="D126" i="2"/>
  <c r="E126" i="2"/>
  <c r="F126" i="2"/>
  <c r="G126" i="2"/>
  <c r="H126" i="2"/>
  <c r="I126" i="2"/>
  <c r="A127" i="2"/>
  <c r="B127" i="2"/>
  <c r="C127" i="2"/>
  <c r="D127" i="2"/>
  <c r="E127" i="2"/>
  <c r="F127" i="2"/>
  <c r="G127" i="2"/>
  <c r="H127" i="2"/>
  <c r="I127" i="2"/>
  <c r="A128" i="2"/>
  <c r="B128" i="2"/>
  <c r="C128" i="2"/>
  <c r="D128" i="2"/>
  <c r="E128" i="2"/>
  <c r="F128" i="2"/>
  <c r="G128" i="2"/>
  <c r="H128" i="2"/>
  <c r="I128" i="2"/>
  <c r="A129" i="2"/>
  <c r="B129" i="2"/>
  <c r="C129" i="2"/>
  <c r="D129" i="2"/>
  <c r="E129" i="2"/>
  <c r="F129" i="2"/>
  <c r="G129" i="2"/>
  <c r="H129" i="2"/>
  <c r="I129" i="2"/>
  <c r="A130" i="2"/>
  <c r="B130" i="2"/>
  <c r="C130" i="2"/>
  <c r="D130" i="2"/>
  <c r="E130" i="2"/>
  <c r="F130" i="2"/>
  <c r="G130" i="2"/>
  <c r="H130" i="2"/>
  <c r="I130" i="2"/>
  <c r="A131" i="2"/>
  <c r="B131" i="2"/>
  <c r="C131" i="2"/>
  <c r="D131" i="2"/>
  <c r="E131" i="2"/>
  <c r="F131" i="2"/>
  <c r="G131" i="2"/>
  <c r="H131" i="2"/>
  <c r="I131" i="2"/>
  <c r="A132" i="2"/>
  <c r="B132" i="2"/>
  <c r="C132" i="2"/>
  <c r="D132" i="2"/>
  <c r="E132" i="2"/>
  <c r="F132" i="2"/>
  <c r="G132" i="2"/>
  <c r="H132" i="2"/>
  <c r="I132" i="2"/>
  <c r="A133" i="2"/>
  <c r="B133" i="2"/>
  <c r="C133" i="2"/>
  <c r="D133" i="2"/>
  <c r="E133" i="2"/>
  <c r="F133" i="2"/>
  <c r="G133" i="2"/>
  <c r="H133" i="2"/>
  <c r="I133" i="2"/>
  <c r="A134" i="2"/>
  <c r="B134" i="2"/>
  <c r="C134" i="2"/>
  <c r="D134" i="2"/>
  <c r="E134" i="2"/>
  <c r="F134" i="2"/>
  <c r="G134" i="2"/>
  <c r="H134" i="2"/>
  <c r="I134" i="2"/>
  <c r="A135" i="2"/>
  <c r="B135" i="2"/>
  <c r="C135" i="2"/>
  <c r="D135" i="2"/>
  <c r="E135" i="2"/>
  <c r="F135" i="2"/>
  <c r="G135" i="2"/>
  <c r="H135" i="2"/>
  <c r="I135" i="2"/>
  <c r="A136" i="2"/>
  <c r="B136" i="2"/>
  <c r="C136" i="2"/>
  <c r="D136" i="2"/>
  <c r="E136" i="2"/>
  <c r="F136" i="2"/>
  <c r="G136" i="2"/>
  <c r="H136" i="2"/>
  <c r="I136" i="2"/>
  <c r="A137" i="2"/>
  <c r="B137" i="2"/>
  <c r="C137" i="2"/>
  <c r="D137" i="2"/>
  <c r="E137" i="2"/>
  <c r="F137" i="2"/>
  <c r="G137" i="2"/>
  <c r="H137" i="2"/>
  <c r="I137" i="2"/>
  <c r="A138" i="2"/>
  <c r="B138" i="2"/>
  <c r="C138" i="2"/>
  <c r="D138" i="2"/>
  <c r="E138" i="2"/>
  <c r="F138" i="2"/>
  <c r="G138" i="2"/>
  <c r="H138" i="2"/>
  <c r="I138" i="2"/>
  <c r="A139" i="2"/>
  <c r="B139" i="2"/>
  <c r="C139" i="2"/>
  <c r="D139" i="2"/>
  <c r="E139" i="2"/>
  <c r="F139" i="2"/>
  <c r="G139" i="2"/>
  <c r="H139" i="2"/>
  <c r="I139" i="2"/>
  <c r="A140" i="2"/>
  <c r="B140" i="2"/>
  <c r="C140" i="2"/>
  <c r="D140" i="2"/>
  <c r="E140" i="2"/>
  <c r="F140" i="2"/>
  <c r="G140" i="2"/>
  <c r="H140" i="2"/>
  <c r="I140" i="2"/>
  <c r="A141" i="2"/>
  <c r="B141" i="2"/>
  <c r="C141" i="2"/>
  <c r="D141" i="2"/>
  <c r="E141" i="2"/>
  <c r="F141" i="2"/>
  <c r="G141" i="2"/>
  <c r="H141" i="2"/>
  <c r="I141" i="2"/>
  <c r="A142" i="2"/>
  <c r="B142" i="2"/>
  <c r="C142" i="2"/>
  <c r="D142" i="2"/>
  <c r="E142" i="2"/>
  <c r="F142" i="2"/>
  <c r="G142" i="2"/>
  <c r="H142" i="2"/>
  <c r="I142" i="2"/>
  <c r="A143" i="2"/>
  <c r="B143" i="2"/>
  <c r="C143" i="2"/>
  <c r="D143" i="2"/>
  <c r="E143" i="2"/>
  <c r="F143" i="2"/>
  <c r="G143" i="2"/>
  <c r="H143" i="2"/>
  <c r="I143" i="2"/>
  <c r="A144" i="2"/>
  <c r="B144" i="2"/>
  <c r="C144" i="2"/>
  <c r="D144" i="2"/>
  <c r="E144" i="2"/>
  <c r="F144" i="2"/>
  <c r="G144" i="2"/>
  <c r="H144" i="2"/>
  <c r="I144" i="2"/>
  <c r="A145" i="2"/>
  <c r="B145" i="2"/>
  <c r="C145" i="2"/>
  <c r="D145" i="2"/>
  <c r="E145" i="2"/>
  <c r="F145" i="2"/>
  <c r="G145" i="2"/>
  <c r="H145" i="2"/>
  <c r="I145" i="2"/>
  <c r="A146" i="2"/>
  <c r="B146" i="2"/>
  <c r="C146" i="2"/>
  <c r="D146" i="2"/>
  <c r="E146" i="2"/>
  <c r="F146" i="2"/>
  <c r="G146" i="2"/>
  <c r="H146" i="2"/>
  <c r="I146" i="2"/>
  <c r="A147" i="2"/>
  <c r="B147" i="2"/>
  <c r="C147" i="2"/>
  <c r="D147" i="2"/>
  <c r="E147" i="2"/>
  <c r="F147" i="2"/>
  <c r="G147" i="2"/>
  <c r="H147" i="2"/>
  <c r="I147" i="2"/>
  <c r="A148" i="2"/>
  <c r="B148" i="2"/>
  <c r="C148" i="2"/>
  <c r="D148" i="2"/>
  <c r="E148" i="2"/>
  <c r="F148" i="2"/>
  <c r="G148" i="2"/>
  <c r="H148" i="2"/>
  <c r="I148" i="2"/>
  <c r="A149" i="2"/>
  <c r="B149" i="2"/>
  <c r="C149" i="2"/>
  <c r="D149" i="2"/>
  <c r="E149" i="2"/>
  <c r="F149" i="2"/>
  <c r="G149" i="2"/>
  <c r="H149" i="2"/>
  <c r="I149" i="2"/>
  <c r="A150" i="2"/>
  <c r="B150" i="2"/>
  <c r="C150" i="2"/>
  <c r="D150" i="2"/>
  <c r="E150" i="2"/>
  <c r="F150" i="2"/>
  <c r="G150" i="2"/>
  <c r="H150" i="2"/>
  <c r="I150" i="2"/>
  <c r="A151" i="2"/>
  <c r="B151" i="2"/>
  <c r="C151" i="2"/>
  <c r="D151" i="2"/>
  <c r="E151" i="2"/>
  <c r="F151" i="2"/>
  <c r="G151" i="2"/>
  <c r="H151" i="2"/>
  <c r="I151" i="2"/>
  <c r="A152" i="2"/>
  <c r="B152" i="2"/>
  <c r="C152" i="2"/>
  <c r="D152" i="2"/>
  <c r="E152" i="2"/>
  <c r="F152" i="2"/>
  <c r="G152" i="2"/>
  <c r="H152" i="2"/>
  <c r="I152" i="2"/>
  <c r="A153" i="2"/>
  <c r="B153" i="2"/>
  <c r="C153" i="2"/>
  <c r="D153" i="2"/>
  <c r="E153" i="2"/>
  <c r="F153" i="2"/>
  <c r="G153" i="2"/>
  <c r="H153" i="2"/>
  <c r="I153" i="2"/>
  <c r="A154" i="2"/>
  <c r="B154" i="2"/>
  <c r="C154" i="2"/>
  <c r="D154" i="2"/>
  <c r="E154" i="2"/>
  <c r="F154" i="2"/>
  <c r="G154" i="2"/>
  <c r="H154" i="2"/>
  <c r="I154" i="2"/>
  <c r="A87" i="2"/>
  <c r="B87" i="2"/>
  <c r="C87" i="2"/>
  <c r="D87" i="2"/>
  <c r="E87" i="2"/>
  <c r="F87" i="2"/>
  <c r="G87" i="2"/>
  <c r="H87" i="2"/>
  <c r="I87" i="2"/>
  <c r="A88" i="2"/>
  <c r="B88" i="2"/>
  <c r="C88" i="2"/>
  <c r="D88" i="2"/>
  <c r="E88" i="2"/>
  <c r="F88" i="2"/>
  <c r="G88" i="2"/>
  <c r="H88" i="2"/>
  <c r="I88" i="2"/>
  <c r="A89" i="2"/>
  <c r="B89" i="2"/>
  <c r="C89" i="2"/>
  <c r="D89" i="2"/>
  <c r="E89" i="2"/>
  <c r="F89" i="2"/>
  <c r="G89" i="2"/>
  <c r="H89" i="2"/>
  <c r="I89" i="2"/>
  <c r="A90" i="2"/>
  <c r="B90" i="2"/>
  <c r="C90" i="2"/>
  <c r="D90" i="2"/>
  <c r="E90" i="2"/>
  <c r="F90" i="2"/>
  <c r="G90" i="2"/>
  <c r="H90" i="2"/>
  <c r="I90" i="2"/>
  <c r="A91" i="2"/>
  <c r="B91" i="2"/>
  <c r="C91" i="2"/>
  <c r="D91" i="2"/>
  <c r="E91" i="2"/>
  <c r="F91" i="2"/>
  <c r="G91" i="2"/>
  <c r="H91" i="2"/>
  <c r="I91" i="2"/>
  <c r="A92" i="2"/>
  <c r="B92" i="2"/>
  <c r="C92" i="2"/>
  <c r="D92" i="2"/>
  <c r="E92" i="2"/>
  <c r="F92" i="2"/>
  <c r="G92" i="2"/>
  <c r="H92" i="2"/>
  <c r="I92" i="2"/>
  <c r="A93" i="2"/>
  <c r="B93" i="2"/>
  <c r="C93" i="2"/>
  <c r="D93" i="2"/>
  <c r="E93" i="2"/>
  <c r="F93" i="2"/>
  <c r="G93" i="2"/>
  <c r="H93" i="2"/>
  <c r="I93" i="2"/>
  <c r="A94" i="2"/>
  <c r="B94" i="2"/>
  <c r="C94" i="2"/>
  <c r="D94" i="2"/>
  <c r="E94" i="2"/>
  <c r="F94" i="2"/>
  <c r="G94" i="2"/>
  <c r="H94" i="2"/>
  <c r="I94" i="2"/>
  <c r="A95" i="2"/>
  <c r="B95" i="2"/>
  <c r="C95" i="2"/>
  <c r="D95" i="2"/>
  <c r="E95" i="2"/>
  <c r="F95" i="2"/>
  <c r="G95" i="2"/>
  <c r="H95" i="2"/>
  <c r="I95" i="2"/>
  <c r="A96" i="2"/>
  <c r="B96" i="2"/>
  <c r="C96" i="2"/>
  <c r="D96" i="2"/>
  <c r="E96" i="2"/>
  <c r="F96" i="2"/>
  <c r="G96" i="2"/>
  <c r="H96" i="2"/>
  <c r="I96" i="2"/>
  <c r="A97" i="2"/>
  <c r="B97" i="2"/>
  <c r="C97" i="2"/>
  <c r="D97" i="2"/>
  <c r="E97" i="2"/>
  <c r="F97" i="2"/>
  <c r="G97" i="2"/>
  <c r="H97" i="2"/>
  <c r="I97" i="2"/>
  <c r="A98" i="2"/>
  <c r="B98" i="2"/>
  <c r="C98" i="2"/>
  <c r="D98" i="2"/>
  <c r="E98" i="2"/>
  <c r="F98" i="2"/>
  <c r="G98" i="2"/>
  <c r="H98" i="2"/>
  <c r="I98" i="2"/>
  <c r="A99" i="2"/>
  <c r="B99" i="2"/>
  <c r="C99" i="2"/>
  <c r="D99" i="2"/>
  <c r="E99" i="2"/>
  <c r="F99" i="2"/>
  <c r="G99" i="2"/>
  <c r="H99" i="2"/>
  <c r="I99" i="2"/>
  <c r="A100" i="2"/>
  <c r="B100" i="2"/>
  <c r="C100" i="2"/>
  <c r="D100" i="2"/>
  <c r="E100" i="2"/>
  <c r="F100" i="2"/>
  <c r="G100" i="2"/>
  <c r="H100" i="2"/>
  <c r="I100" i="2"/>
  <c r="A101" i="2"/>
  <c r="B101" i="2"/>
  <c r="C101" i="2"/>
  <c r="D101" i="2"/>
  <c r="E101" i="2"/>
  <c r="F101" i="2"/>
  <c r="G101" i="2"/>
  <c r="H101" i="2"/>
  <c r="I101" i="2"/>
  <c r="A102" i="2"/>
  <c r="B102" i="2"/>
  <c r="C102" i="2"/>
  <c r="D102" i="2"/>
  <c r="E102" i="2"/>
  <c r="F102" i="2"/>
  <c r="G102" i="2"/>
  <c r="H102" i="2"/>
  <c r="I102" i="2"/>
  <c r="A103" i="2"/>
  <c r="B103" i="2"/>
  <c r="C103" i="2"/>
  <c r="D103" i="2"/>
  <c r="E103" i="2"/>
  <c r="F103" i="2"/>
  <c r="G103" i="2"/>
  <c r="H103" i="2"/>
  <c r="I103" i="2"/>
  <c r="A104" i="2"/>
  <c r="B104" i="2"/>
  <c r="C104" i="2"/>
  <c r="D104" i="2"/>
  <c r="E104" i="2"/>
  <c r="F104" i="2"/>
  <c r="G104" i="2"/>
  <c r="H104" i="2"/>
  <c r="I104" i="2"/>
  <c r="A105" i="2"/>
  <c r="B105" i="2"/>
  <c r="C105" i="2"/>
  <c r="D105" i="2"/>
  <c r="E105" i="2"/>
  <c r="F105" i="2"/>
  <c r="G105" i="2"/>
  <c r="H105" i="2"/>
  <c r="I105" i="2"/>
  <c r="A106" i="2"/>
  <c r="B106" i="2"/>
  <c r="C106" i="2"/>
  <c r="D106" i="2"/>
  <c r="E106" i="2"/>
  <c r="F106" i="2"/>
  <c r="G106" i="2"/>
  <c r="H106" i="2"/>
  <c r="I106" i="2"/>
  <c r="A107" i="2"/>
  <c r="B107" i="2"/>
  <c r="C107" i="2"/>
  <c r="D107" i="2"/>
  <c r="E107" i="2"/>
  <c r="F107" i="2"/>
  <c r="G107" i="2"/>
  <c r="H107" i="2"/>
  <c r="I107" i="2"/>
  <c r="A108" i="2"/>
  <c r="B108" i="2"/>
  <c r="C108" i="2"/>
  <c r="D108" i="2"/>
  <c r="E108" i="2"/>
  <c r="F108" i="2"/>
  <c r="G108" i="2"/>
  <c r="H108" i="2"/>
  <c r="I108" i="2"/>
  <c r="A109" i="2"/>
  <c r="B109" i="2"/>
  <c r="C109" i="2"/>
  <c r="D109" i="2"/>
  <c r="E109" i="2"/>
  <c r="F109" i="2"/>
  <c r="G109" i="2"/>
  <c r="H109" i="2"/>
  <c r="I109" i="2"/>
  <c r="A110" i="2"/>
  <c r="B110" i="2"/>
  <c r="C110" i="2"/>
  <c r="D110" i="2"/>
  <c r="E110" i="2"/>
  <c r="F110" i="2"/>
  <c r="G110" i="2"/>
  <c r="H110" i="2"/>
  <c r="I110" i="2"/>
  <c r="A111" i="2"/>
  <c r="B111" i="2"/>
  <c r="C111" i="2"/>
  <c r="D111" i="2"/>
  <c r="E111" i="2"/>
  <c r="F111" i="2"/>
  <c r="G111" i="2"/>
  <c r="H111" i="2"/>
  <c r="I111" i="2"/>
  <c r="A112" i="2"/>
  <c r="B112" i="2"/>
  <c r="C112" i="2"/>
  <c r="D112" i="2"/>
  <c r="E112" i="2"/>
  <c r="F112" i="2"/>
  <c r="G112" i="2"/>
  <c r="H112" i="2"/>
  <c r="I112" i="2"/>
  <c r="A113" i="2"/>
  <c r="B113" i="2"/>
  <c r="C113" i="2"/>
  <c r="D113" i="2"/>
  <c r="E113" i="2"/>
  <c r="F113" i="2"/>
  <c r="G113" i="2"/>
  <c r="H113" i="2"/>
  <c r="I113" i="2"/>
  <c r="A114" i="2"/>
  <c r="B114" i="2"/>
  <c r="C114" i="2"/>
  <c r="D114" i="2"/>
  <c r="E114" i="2"/>
  <c r="F114" i="2"/>
  <c r="G114" i="2"/>
  <c r="H114" i="2"/>
  <c r="I114" i="2"/>
  <c r="A115" i="2"/>
  <c r="B115" i="2"/>
  <c r="C115" i="2"/>
  <c r="D115" i="2"/>
  <c r="E115" i="2"/>
  <c r="F115" i="2"/>
  <c r="G115" i="2"/>
  <c r="H115" i="2"/>
  <c r="I115" i="2"/>
  <c r="A116" i="2"/>
  <c r="B116" i="2"/>
  <c r="C116" i="2"/>
  <c r="D116" i="2"/>
  <c r="E116" i="2"/>
  <c r="F116" i="2"/>
  <c r="G116" i="2"/>
  <c r="H116" i="2"/>
  <c r="I116" i="2"/>
  <c r="A117" i="2"/>
  <c r="B117" i="2"/>
  <c r="C117" i="2"/>
  <c r="D117" i="2"/>
  <c r="E117" i="2"/>
  <c r="F117" i="2"/>
  <c r="G117" i="2"/>
  <c r="H117" i="2"/>
  <c r="I117" i="2"/>
  <c r="A118" i="2"/>
  <c r="B118" i="2"/>
  <c r="C118" i="2"/>
  <c r="D118" i="2"/>
  <c r="E118" i="2"/>
  <c r="F118" i="2"/>
  <c r="G118" i="2"/>
  <c r="H118" i="2"/>
  <c r="I118" i="2"/>
  <c r="A119" i="2"/>
  <c r="B119" i="2"/>
  <c r="C119" i="2"/>
  <c r="D119" i="2"/>
  <c r="E119" i="2"/>
  <c r="F119" i="2"/>
  <c r="G119" i="2"/>
  <c r="H119" i="2"/>
  <c r="I119" i="2"/>
  <c r="A120" i="2"/>
  <c r="B120" i="2"/>
  <c r="C120" i="2"/>
  <c r="D120" i="2"/>
  <c r="E120" i="2"/>
  <c r="F120" i="2"/>
  <c r="G120" i="2"/>
  <c r="H120" i="2"/>
  <c r="I120" i="2"/>
  <c r="A70" i="2"/>
  <c r="B70" i="2"/>
  <c r="C70" i="2"/>
  <c r="D70" i="2"/>
  <c r="E70" i="2"/>
  <c r="F70" i="2"/>
  <c r="G70" i="2"/>
  <c r="H70" i="2"/>
  <c r="I70" i="2"/>
  <c r="A71" i="2"/>
  <c r="B71" i="2"/>
  <c r="C71" i="2"/>
  <c r="D71" i="2"/>
  <c r="E71" i="2"/>
  <c r="F71" i="2"/>
  <c r="G71" i="2"/>
  <c r="H71" i="2"/>
  <c r="I71" i="2"/>
  <c r="A72" i="2"/>
  <c r="B72" i="2"/>
  <c r="C72" i="2"/>
  <c r="D72" i="2"/>
  <c r="E72" i="2"/>
  <c r="F72" i="2"/>
  <c r="G72" i="2"/>
  <c r="H72" i="2"/>
  <c r="I72" i="2"/>
  <c r="A73" i="2"/>
  <c r="B73" i="2"/>
  <c r="C73" i="2"/>
  <c r="D73" i="2"/>
  <c r="E73" i="2"/>
  <c r="F73" i="2"/>
  <c r="G73" i="2"/>
  <c r="H73" i="2"/>
  <c r="I73" i="2"/>
  <c r="A74" i="2"/>
  <c r="B74" i="2"/>
  <c r="C74" i="2"/>
  <c r="D74" i="2"/>
  <c r="E74" i="2"/>
  <c r="F74" i="2"/>
  <c r="G74" i="2"/>
  <c r="H74" i="2"/>
  <c r="I74" i="2"/>
  <c r="A75" i="2"/>
  <c r="B75" i="2"/>
  <c r="C75" i="2"/>
  <c r="D75" i="2"/>
  <c r="E75" i="2"/>
  <c r="F75" i="2"/>
  <c r="G75" i="2"/>
  <c r="H75" i="2"/>
  <c r="I75" i="2"/>
  <c r="A76" i="2"/>
  <c r="B76" i="2"/>
  <c r="C76" i="2"/>
  <c r="D76" i="2"/>
  <c r="E76" i="2"/>
  <c r="F76" i="2"/>
  <c r="G76" i="2"/>
  <c r="H76" i="2"/>
  <c r="I76" i="2"/>
  <c r="A77" i="2"/>
  <c r="B77" i="2"/>
  <c r="C77" i="2"/>
  <c r="D77" i="2"/>
  <c r="E77" i="2"/>
  <c r="F77" i="2"/>
  <c r="G77" i="2"/>
  <c r="H77" i="2"/>
  <c r="I77" i="2"/>
  <c r="A78" i="2"/>
  <c r="B78" i="2"/>
  <c r="C78" i="2"/>
  <c r="D78" i="2"/>
  <c r="E78" i="2"/>
  <c r="F78" i="2"/>
  <c r="G78" i="2"/>
  <c r="H78" i="2"/>
  <c r="I78" i="2"/>
  <c r="A79" i="2"/>
  <c r="B79" i="2"/>
  <c r="C79" i="2"/>
  <c r="D79" i="2"/>
  <c r="E79" i="2"/>
  <c r="F79" i="2"/>
  <c r="G79" i="2"/>
  <c r="H79" i="2"/>
  <c r="I79" i="2"/>
  <c r="A80" i="2"/>
  <c r="B80" i="2"/>
  <c r="C80" i="2"/>
  <c r="D80" i="2"/>
  <c r="E80" i="2"/>
  <c r="F80" i="2"/>
  <c r="G80" i="2"/>
  <c r="H80" i="2"/>
  <c r="I80" i="2"/>
  <c r="A81" i="2"/>
  <c r="B81" i="2"/>
  <c r="C81" i="2"/>
  <c r="D81" i="2"/>
  <c r="E81" i="2"/>
  <c r="F81" i="2"/>
  <c r="G81" i="2"/>
  <c r="H81" i="2"/>
  <c r="I81" i="2"/>
  <c r="A82" i="2"/>
  <c r="B82" i="2"/>
  <c r="C82" i="2"/>
  <c r="D82" i="2"/>
  <c r="E82" i="2"/>
  <c r="F82" i="2"/>
  <c r="G82" i="2"/>
  <c r="H82" i="2"/>
  <c r="I82" i="2"/>
  <c r="A83" i="2"/>
  <c r="B83" i="2"/>
  <c r="C83" i="2"/>
  <c r="D83" i="2"/>
  <c r="E83" i="2"/>
  <c r="F83" i="2"/>
  <c r="G83" i="2"/>
  <c r="H83" i="2"/>
  <c r="I83" i="2"/>
  <c r="A84" i="2"/>
  <c r="B84" i="2"/>
  <c r="C84" i="2"/>
  <c r="D84" i="2"/>
  <c r="E84" i="2"/>
  <c r="F84" i="2"/>
  <c r="G84" i="2"/>
  <c r="H84" i="2"/>
  <c r="I84" i="2"/>
  <c r="A85" i="2"/>
  <c r="B85" i="2"/>
  <c r="C85" i="2"/>
  <c r="D85" i="2"/>
  <c r="E85" i="2"/>
  <c r="F85" i="2"/>
  <c r="G85" i="2"/>
  <c r="H85" i="2"/>
  <c r="I85" i="2"/>
  <c r="A86" i="2"/>
  <c r="B86" i="2"/>
  <c r="C86" i="2"/>
  <c r="D86" i="2"/>
  <c r="E86" i="2"/>
  <c r="F86" i="2"/>
  <c r="G86" i="2"/>
  <c r="H86" i="2"/>
  <c r="I86" i="2"/>
  <c r="A36" i="2"/>
  <c r="B36" i="2"/>
  <c r="C36" i="2"/>
  <c r="D36" i="2"/>
  <c r="E36" i="2"/>
  <c r="F36" i="2"/>
  <c r="G36" i="2"/>
  <c r="H36" i="2"/>
  <c r="I36" i="2"/>
  <c r="A37" i="2"/>
  <c r="B37" i="2"/>
  <c r="C37" i="2"/>
  <c r="D37" i="2"/>
  <c r="E37" i="2"/>
  <c r="F37" i="2"/>
  <c r="G37" i="2"/>
  <c r="H37" i="2"/>
  <c r="I37" i="2"/>
  <c r="A38" i="2"/>
  <c r="B38" i="2"/>
  <c r="C38" i="2"/>
  <c r="D38" i="2"/>
  <c r="E38" i="2"/>
  <c r="F38" i="2"/>
  <c r="G38" i="2"/>
  <c r="H38" i="2"/>
  <c r="I38" i="2"/>
  <c r="A39" i="2"/>
  <c r="B39" i="2"/>
  <c r="C39" i="2"/>
  <c r="D39" i="2"/>
  <c r="E39" i="2"/>
  <c r="F39" i="2"/>
  <c r="G39" i="2"/>
  <c r="H39" i="2"/>
  <c r="I39" i="2"/>
  <c r="A40" i="2"/>
  <c r="B40" i="2"/>
  <c r="C40" i="2"/>
  <c r="D40" i="2"/>
  <c r="E40" i="2"/>
  <c r="F40" i="2"/>
  <c r="G40" i="2"/>
  <c r="H40" i="2"/>
  <c r="I40" i="2"/>
  <c r="A41" i="2"/>
  <c r="B41" i="2"/>
  <c r="C41" i="2"/>
  <c r="D41" i="2"/>
  <c r="E41" i="2"/>
  <c r="F41" i="2"/>
  <c r="G41" i="2"/>
  <c r="H41" i="2"/>
  <c r="I41" i="2"/>
  <c r="A42" i="2"/>
  <c r="B42" i="2"/>
  <c r="C42" i="2"/>
  <c r="D42" i="2"/>
  <c r="E42" i="2"/>
  <c r="F42" i="2"/>
  <c r="G42" i="2"/>
  <c r="H42" i="2"/>
  <c r="I42" i="2"/>
  <c r="A43" i="2"/>
  <c r="B43" i="2"/>
  <c r="C43" i="2"/>
  <c r="D43" i="2"/>
  <c r="E43" i="2"/>
  <c r="F43" i="2"/>
  <c r="G43" i="2"/>
  <c r="H43" i="2"/>
  <c r="I43" i="2"/>
  <c r="A44" i="2"/>
  <c r="B44" i="2"/>
  <c r="C44" i="2"/>
  <c r="D44" i="2"/>
  <c r="E44" i="2"/>
  <c r="F44" i="2"/>
  <c r="G44" i="2"/>
  <c r="H44" i="2"/>
  <c r="I44" i="2"/>
  <c r="A45" i="2"/>
  <c r="B45" i="2"/>
  <c r="C45" i="2"/>
  <c r="D45" i="2"/>
  <c r="E45" i="2"/>
  <c r="F45" i="2"/>
  <c r="G45" i="2"/>
  <c r="H45" i="2"/>
  <c r="I45" i="2"/>
  <c r="A46" i="2"/>
  <c r="B46" i="2"/>
  <c r="C46" i="2"/>
  <c r="D46" i="2"/>
  <c r="E46" i="2"/>
  <c r="F46" i="2"/>
  <c r="G46" i="2"/>
  <c r="H46" i="2"/>
  <c r="I46" i="2"/>
  <c r="A47" i="2"/>
  <c r="B47" i="2"/>
  <c r="C47" i="2"/>
  <c r="D47" i="2"/>
  <c r="E47" i="2"/>
  <c r="F47" i="2"/>
  <c r="G47" i="2"/>
  <c r="H47" i="2"/>
  <c r="I47" i="2"/>
  <c r="A48" i="2"/>
  <c r="B48" i="2"/>
  <c r="C48" i="2"/>
  <c r="D48" i="2"/>
  <c r="E48" i="2"/>
  <c r="F48" i="2"/>
  <c r="G48" i="2"/>
  <c r="H48" i="2"/>
  <c r="I48" i="2"/>
  <c r="A49" i="2"/>
  <c r="B49" i="2"/>
  <c r="C49" i="2"/>
  <c r="D49" i="2"/>
  <c r="E49" i="2"/>
  <c r="F49" i="2"/>
  <c r="G49" i="2"/>
  <c r="H49" i="2"/>
  <c r="I49" i="2"/>
  <c r="A50" i="2"/>
  <c r="B50" i="2"/>
  <c r="C50" i="2"/>
  <c r="D50" i="2"/>
  <c r="E50" i="2"/>
  <c r="F50" i="2"/>
  <c r="G50" i="2"/>
  <c r="H50" i="2"/>
  <c r="I50" i="2"/>
  <c r="A51" i="2"/>
  <c r="B51" i="2"/>
  <c r="C51" i="2"/>
  <c r="D51" i="2"/>
  <c r="E51" i="2"/>
  <c r="F51" i="2"/>
  <c r="G51" i="2"/>
  <c r="H51" i="2"/>
  <c r="I51" i="2"/>
  <c r="A52" i="2"/>
  <c r="B52" i="2"/>
  <c r="C52" i="2"/>
  <c r="D52" i="2"/>
  <c r="E52" i="2"/>
  <c r="F52" i="2"/>
  <c r="G52" i="2"/>
  <c r="H52" i="2"/>
  <c r="I52" i="2"/>
  <c r="A53" i="2"/>
  <c r="B53" i="2"/>
  <c r="C53" i="2"/>
  <c r="D53" i="2"/>
  <c r="E53" i="2"/>
  <c r="F53" i="2"/>
  <c r="G53" i="2"/>
  <c r="H53" i="2"/>
  <c r="I53" i="2"/>
  <c r="A54" i="2"/>
  <c r="B54" i="2"/>
  <c r="C54" i="2"/>
  <c r="D54" i="2"/>
  <c r="E54" i="2"/>
  <c r="F54" i="2"/>
  <c r="G54" i="2"/>
  <c r="H54" i="2"/>
  <c r="I54" i="2"/>
  <c r="A55" i="2"/>
  <c r="B55" i="2"/>
  <c r="C55" i="2"/>
  <c r="D55" i="2"/>
  <c r="E55" i="2"/>
  <c r="F55" i="2"/>
  <c r="G55" i="2"/>
  <c r="H55" i="2"/>
  <c r="I55" i="2"/>
  <c r="A56" i="2"/>
  <c r="B56" i="2"/>
  <c r="C56" i="2"/>
  <c r="D56" i="2"/>
  <c r="E56" i="2"/>
  <c r="F56" i="2"/>
  <c r="G56" i="2"/>
  <c r="H56" i="2"/>
  <c r="I56" i="2"/>
  <c r="A57" i="2"/>
  <c r="B57" i="2"/>
  <c r="C57" i="2"/>
  <c r="D57" i="2"/>
  <c r="E57" i="2"/>
  <c r="F57" i="2"/>
  <c r="G57" i="2"/>
  <c r="H57" i="2"/>
  <c r="I57" i="2"/>
  <c r="A58" i="2"/>
  <c r="B58" i="2"/>
  <c r="C58" i="2"/>
  <c r="D58" i="2"/>
  <c r="E58" i="2"/>
  <c r="F58" i="2"/>
  <c r="G58" i="2"/>
  <c r="H58" i="2"/>
  <c r="I58" i="2"/>
  <c r="A59" i="2"/>
  <c r="B59" i="2"/>
  <c r="C59" i="2"/>
  <c r="D59" i="2"/>
  <c r="E59" i="2"/>
  <c r="F59" i="2"/>
  <c r="G59" i="2"/>
  <c r="H59" i="2"/>
  <c r="I59" i="2"/>
  <c r="A60" i="2"/>
  <c r="B60" i="2"/>
  <c r="C60" i="2"/>
  <c r="D60" i="2"/>
  <c r="E60" i="2"/>
  <c r="F60" i="2"/>
  <c r="G60" i="2"/>
  <c r="H60" i="2"/>
  <c r="I60" i="2"/>
  <c r="A61" i="2"/>
  <c r="B61" i="2"/>
  <c r="C61" i="2"/>
  <c r="D61" i="2"/>
  <c r="E61" i="2"/>
  <c r="F61" i="2"/>
  <c r="G61" i="2"/>
  <c r="H61" i="2"/>
  <c r="I61" i="2"/>
  <c r="A62" i="2"/>
  <c r="B62" i="2"/>
  <c r="C62" i="2"/>
  <c r="D62" i="2"/>
  <c r="E62" i="2"/>
  <c r="F62" i="2"/>
  <c r="G62" i="2"/>
  <c r="H62" i="2"/>
  <c r="I62" i="2"/>
  <c r="A63" i="2"/>
  <c r="B63" i="2"/>
  <c r="C63" i="2"/>
  <c r="D63" i="2"/>
  <c r="E63" i="2"/>
  <c r="F63" i="2"/>
  <c r="G63" i="2"/>
  <c r="H63" i="2"/>
  <c r="I63" i="2"/>
  <c r="A64" i="2"/>
  <c r="B64" i="2"/>
  <c r="C64" i="2"/>
  <c r="D64" i="2"/>
  <c r="E64" i="2"/>
  <c r="F64" i="2"/>
  <c r="G64" i="2"/>
  <c r="H64" i="2"/>
  <c r="I64" i="2"/>
  <c r="A65" i="2"/>
  <c r="B65" i="2"/>
  <c r="C65" i="2"/>
  <c r="D65" i="2"/>
  <c r="E65" i="2"/>
  <c r="F65" i="2"/>
  <c r="G65" i="2"/>
  <c r="H65" i="2"/>
  <c r="I65" i="2"/>
  <c r="A66" i="2"/>
  <c r="B66" i="2"/>
  <c r="C66" i="2"/>
  <c r="D66" i="2"/>
  <c r="E66" i="2"/>
  <c r="F66" i="2"/>
  <c r="G66" i="2"/>
  <c r="H66" i="2"/>
  <c r="I66" i="2"/>
  <c r="A67" i="2"/>
  <c r="B67" i="2"/>
  <c r="C67" i="2"/>
  <c r="D67" i="2"/>
  <c r="E67" i="2"/>
  <c r="F67" i="2"/>
  <c r="G67" i="2"/>
  <c r="H67" i="2"/>
  <c r="I67" i="2"/>
  <c r="A68" i="2"/>
  <c r="B68" i="2"/>
  <c r="C68" i="2"/>
  <c r="D68" i="2"/>
  <c r="E68" i="2"/>
  <c r="F68" i="2"/>
  <c r="G68" i="2"/>
  <c r="H68" i="2"/>
  <c r="I68" i="2"/>
  <c r="A69" i="2"/>
  <c r="B69" i="2"/>
  <c r="C69" i="2"/>
  <c r="D69" i="2"/>
  <c r="E69" i="2"/>
  <c r="F69" i="2"/>
  <c r="G69" i="2"/>
  <c r="H69" i="2"/>
  <c r="I69" i="2"/>
  <c r="A2" i="2"/>
  <c r="B2" i="2"/>
  <c r="C2" i="2"/>
  <c r="D2" i="2"/>
  <c r="E2" i="2"/>
  <c r="F2" i="2"/>
  <c r="G2" i="2"/>
  <c r="H2" i="2"/>
  <c r="I2" i="2"/>
  <c r="A3" i="2"/>
  <c r="B3" i="2"/>
  <c r="C3" i="2"/>
  <c r="D3" i="2"/>
  <c r="E3" i="2"/>
  <c r="F3" i="2"/>
  <c r="G3" i="2"/>
  <c r="H3" i="2"/>
  <c r="I3" i="2"/>
  <c r="A4" i="2"/>
  <c r="B4" i="2"/>
  <c r="C4" i="2"/>
  <c r="D4" i="2"/>
  <c r="E4" i="2"/>
  <c r="F4" i="2"/>
  <c r="G4" i="2"/>
  <c r="H4" i="2"/>
  <c r="I4" i="2"/>
  <c r="A5" i="2"/>
  <c r="B5" i="2"/>
  <c r="C5" i="2"/>
  <c r="D5" i="2"/>
  <c r="E5" i="2"/>
  <c r="F5" i="2"/>
  <c r="G5" i="2"/>
  <c r="H5" i="2"/>
  <c r="I5" i="2"/>
  <c r="A6" i="2"/>
  <c r="B6" i="2"/>
  <c r="C6" i="2"/>
  <c r="D6" i="2"/>
  <c r="E6" i="2"/>
  <c r="F6" i="2"/>
  <c r="G6" i="2"/>
  <c r="H6" i="2"/>
  <c r="I6" i="2"/>
  <c r="A7" i="2"/>
  <c r="B7" i="2"/>
  <c r="C7" i="2"/>
  <c r="D7" i="2"/>
  <c r="E7" i="2"/>
  <c r="F7" i="2"/>
  <c r="G7" i="2"/>
  <c r="H7" i="2"/>
  <c r="I7" i="2"/>
  <c r="A8" i="2"/>
  <c r="B8" i="2"/>
  <c r="C8" i="2"/>
  <c r="D8" i="2"/>
  <c r="E8" i="2"/>
  <c r="F8" i="2"/>
  <c r="G8" i="2"/>
  <c r="H8" i="2"/>
  <c r="I8" i="2"/>
  <c r="A9" i="2"/>
  <c r="B9" i="2"/>
  <c r="C9" i="2"/>
  <c r="D9" i="2"/>
  <c r="E9" i="2"/>
  <c r="F9" i="2"/>
  <c r="G9" i="2"/>
  <c r="H9" i="2"/>
  <c r="I9" i="2"/>
  <c r="A10" i="2"/>
  <c r="B10" i="2"/>
  <c r="C10" i="2"/>
  <c r="D10" i="2"/>
  <c r="E10" i="2"/>
  <c r="F10" i="2"/>
  <c r="G10" i="2"/>
  <c r="H10" i="2"/>
  <c r="I10" i="2"/>
  <c r="A11" i="2"/>
  <c r="B11" i="2"/>
  <c r="C11" i="2"/>
  <c r="D11" i="2"/>
  <c r="E11" i="2"/>
  <c r="F11" i="2"/>
  <c r="G11" i="2"/>
  <c r="H11" i="2"/>
  <c r="I11" i="2"/>
  <c r="A12" i="2"/>
  <c r="B12" i="2"/>
  <c r="C12" i="2"/>
  <c r="D12" i="2"/>
  <c r="E12" i="2"/>
  <c r="F12" i="2"/>
  <c r="G12" i="2"/>
  <c r="H12" i="2"/>
  <c r="I12" i="2"/>
  <c r="A13" i="2"/>
  <c r="B13" i="2"/>
  <c r="C13" i="2"/>
  <c r="D13" i="2"/>
  <c r="E13" i="2"/>
  <c r="F13" i="2"/>
  <c r="G13" i="2"/>
  <c r="H13" i="2"/>
  <c r="I13" i="2"/>
  <c r="A14" i="2"/>
  <c r="B14" i="2"/>
  <c r="C14" i="2"/>
  <c r="D14" i="2"/>
  <c r="E14" i="2"/>
  <c r="F14" i="2"/>
  <c r="G14" i="2"/>
  <c r="H14" i="2"/>
  <c r="I14" i="2"/>
  <c r="A15" i="2"/>
  <c r="B15" i="2"/>
  <c r="C15" i="2"/>
  <c r="D15" i="2"/>
  <c r="E15" i="2"/>
  <c r="F15" i="2"/>
  <c r="G15" i="2"/>
  <c r="H15" i="2"/>
  <c r="I15" i="2"/>
  <c r="A16" i="2"/>
  <c r="B16" i="2"/>
  <c r="C16" i="2"/>
  <c r="D16" i="2"/>
  <c r="E16" i="2"/>
  <c r="F16" i="2"/>
  <c r="G16" i="2"/>
  <c r="H16" i="2"/>
  <c r="I16" i="2"/>
  <c r="A17" i="2"/>
  <c r="B17" i="2"/>
  <c r="C17" i="2"/>
  <c r="D17" i="2"/>
  <c r="E17" i="2"/>
  <c r="F17" i="2"/>
  <c r="G17" i="2"/>
  <c r="H17" i="2"/>
  <c r="I17" i="2"/>
  <c r="A18" i="2"/>
  <c r="B18" i="2"/>
  <c r="C18" i="2"/>
  <c r="D18" i="2"/>
  <c r="E18" i="2"/>
  <c r="F18" i="2"/>
  <c r="G18" i="2"/>
  <c r="H18" i="2"/>
  <c r="I18" i="2"/>
  <c r="A19" i="2"/>
  <c r="B19" i="2"/>
  <c r="C19" i="2"/>
  <c r="D19" i="2"/>
  <c r="E19" i="2"/>
  <c r="F19" i="2"/>
  <c r="G19" i="2"/>
  <c r="H19" i="2"/>
  <c r="I19" i="2"/>
  <c r="A20" i="2"/>
  <c r="B20" i="2"/>
  <c r="C20" i="2"/>
  <c r="D20" i="2"/>
  <c r="E20" i="2"/>
  <c r="F20" i="2"/>
  <c r="G20" i="2"/>
  <c r="H20" i="2"/>
  <c r="I20" i="2"/>
  <c r="A21" i="2"/>
  <c r="B21" i="2"/>
  <c r="C21" i="2"/>
  <c r="D21" i="2"/>
  <c r="E21" i="2"/>
  <c r="F21" i="2"/>
  <c r="G21" i="2"/>
  <c r="H21" i="2"/>
  <c r="I21" i="2"/>
  <c r="A22" i="2"/>
  <c r="B22" i="2"/>
  <c r="C22" i="2"/>
  <c r="D22" i="2"/>
  <c r="E22" i="2"/>
  <c r="F22" i="2"/>
  <c r="G22" i="2"/>
  <c r="H22" i="2"/>
  <c r="I22" i="2"/>
  <c r="A23" i="2"/>
  <c r="B23" i="2"/>
  <c r="C23" i="2"/>
  <c r="D23" i="2"/>
  <c r="E23" i="2"/>
  <c r="F23" i="2"/>
  <c r="G23" i="2"/>
  <c r="H23" i="2"/>
  <c r="I23" i="2"/>
  <c r="A24" i="2"/>
  <c r="B24" i="2"/>
  <c r="C24" i="2"/>
  <c r="D24" i="2"/>
  <c r="E24" i="2"/>
  <c r="F24" i="2"/>
  <c r="G24" i="2"/>
  <c r="H24" i="2"/>
  <c r="I24" i="2"/>
  <c r="A25" i="2"/>
  <c r="B25" i="2"/>
  <c r="C25" i="2"/>
  <c r="D25" i="2"/>
  <c r="E25" i="2"/>
  <c r="F25" i="2"/>
  <c r="G25" i="2"/>
  <c r="H25" i="2"/>
  <c r="I25" i="2"/>
  <c r="A26" i="2"/>
  <c r="B26" i="2"/>
  <c r="C26" i="2"/>
  <c r="D26" i="2"/>
  <c r="E26" i="2"/>
  <c r="F26" i="2"/>
  <c r="G26" i="2"/>
  <c r="H26" i="2"/>
  <c r="I26" i="2"/>
  <c r="A27" i="2"/>
  <c r="B27" i="2"/>
  <c r="C27" i="2"/>
  <c r="D27" i="2"/>
  <c r="E27" i="2"/>
  <c r="F27" i="2"/>
  <c r="G27" i="2"/>
  <c r="H27" i="2"/>
  <c r="I27" i="2"/>
  <c r="A28" i="2"/>
  <c r="B28" i="2"/>
  <c r="C28" i="2"/>
  <c r="D28" i="2"/>
  <c r="E28" i="2"/>
  <c r="F28" i="2"/>
  <c r="G28" i="2"/>
  <c r="H28" i="2"/>
  <c r="I28" i="2"/>
  <c r="A29" i="2"/>
  <c r="B29" i="2"/>
  <c r="C29" i="2"/>
  <c r="D29" i="2"/>
  <c r="E29" i="2"/>
  <c r="F29" i="2"/>
  <c r="G29" i="2"/>
  <c r="H29" i="2"/>
  <c r="I29" i="2"/>
  <c r="A30" i="2"/>
  <c r="B30" i="2"/>
  <c r="C30" i="2"/>
  <c r="D30" i="2"/>
  <c r="E30" i="2"/>
  <c r="F30" i="2"/>
  <c r="G30" i="2"/>
  <c r="H30" i="2"/>
  <c r="I30" i="2"/>
  <c r="A31" i="2"/>
  <c r="B31" i="2"/>
  <c r="C31" i="2"/>
  <c r="D31" i="2"/>
  <c r="E31" i="2"/>
  <c r="F31" i="2"/>
  <c r="G31" i="2"/>
  <c r="H31" i="2"/>
  <c r="I31" i="2"/>
  <c r="A32" i="2"/>
  <c r="B32" i="2"/>
  <c r="C32" i="2"/>
  <c r="D32" i="2"/>
  <c r="E32" i="2"/>
  <c r="F32" i="2"/>
  <c r="G32" i="2"/>
  <c r="H32" i="2"/>
  <c r="I32" i="2"/>
  <c r="A33" i="2"/>
  <c r="B33" i="2"/>
  <c r="C33" i="2"/>
  <c r="D33" i="2"/>
  <c r="E33" i="2"/>
  <c r="F33" i="2"/>
  <c r="G33" i="2"/>
  <c r="H33" i="2"/>
  <c r="I33" i="2"/>
  <c r="A34" i="2"/>
  <c r="B34" i="2"/>
  <c r="C34" i="2"/>
  <c r="D34" i="2"/>
  <c r="E34" i="2"/>
  <c r="F34" i="2"/>
  <c r="G34" i="2"/>
  <c r="H34" i="2"/>
  <c r="I34" i="2"/>
  <c r="A35" i="2"/>
  <c r="B35" i="2"/>
  <c r="C35" i="2"/>
  <c r="D35" i="2"/>
  <c r="E35" i="2"/>
  <c r="F35" i="2"/>
  <c r="G35" i="2"/>
  <c r="H35" i="2"/>
  <c r="I35" i="2"/>
  <c r="H188" i="2" l="1"/>
  <c r="G188" i="2"/>
  <c r="F188" i="2"/>
  <c r="E188" i="2"/>
  <c r="H187" i="2"/>
  <c r="G187" i="2"/>
  <c r="F187" i="2"/>
  <c r="E187" i="2"/>
  <c r="H186" i="2"/>
  <c r="G186" i="2"/>
  <c r="F186" i="2"/>
  <c r="E186" i="2"/>
  <c r="H185" i="2"/>
  <c r="G185" i="2"/>
  <c r="F185" i="2"/>
  <c r="E185" i="2"/>
  <c r="H184" i="2"/>
  <c r="G184" i="2"/>
  <c r="F184" i="2"/>
  <c r="E184" i="2"/>
  <c r="H183" i="2"/>
  <c r="G183" i="2"/>
  <c r="F183" i="2"/>
  <c r="E183" i="2"/>
  <c r="H182" i="2"/>
  <c r="G182" i="2"/>
  <c r="F182" i="2"/>
  <c r="E182" i="2"/>
  <c r="H181" i="2"/>
  <c r="G181" i="2"/>
  <c r="F181" i="2"/>
  <c r="E181" i="2"/>
  <c r="H180" i="2"/>
  <c r="G180" i="2"/>
  <c r="F180" i="2"/>
  <c r="E180" i="2"/>
  <c r="H179" i="2"/>
  <c r="G179" i="2"/>
  <c r="F179" i="2"/>
  <c r="E179" i="2"/>
  <c r="H178" i="2"/>
  <c r="G178" i="2"/>
  <c r="F178" i="2"/>
  <c r="E178" i="2"/>
  <c r="H177" i="2"/>
  <c r="G177" i="2"/>
  <c r="F177" i="2"/>
  <c r="E177" i="2"/>
  <c r="H176" i="2"/>
  <c r="G176" i="2"/>
  <c r="F176" i="2"/>
  <c r="E176" i="2"/>
  <c r="H175" i="2"/>
  <c r="G175" i="2"/>
  <c r="F175" i="2"/>
  <c r="E175" i="2"/>
  <c r="H174" i="2"/>
  <c r="G174" i="2"/>
  <c r="F174" i="2"/>
  <c r="E174" i="2"/>
  <c r="H173" i="2"/>
  <c r="G173" i="2"/>
  <c r="F173" i="2"/>
  <c r="E173" i="2"/>
  <c r="H172" i="2"/>
  <c r="G172" i="2"/>
  <c r="F172" i="2"/>
  <c r="E172" i="2"/>
  <c r="D172" i="2"/>
  <c r="H171" i="2"/>
  <c r="G171" i="2"/>
  <c r="F171" i="2"/>
  <c r="E171" i="2"/>
  <c r="H170" i="2"/>
  <c r="G170" i="2"/>
  <c r="F170" i="2"/>
  <c r="E170" i="2"/>
  <c r="H169" i="2"/>
  <c r="G169" i="2"/>
  <c r="F169" i="2"/>
  <c r="E169" i="2"/>
  <c r="H168" i="2"/>
  <c r="G168" i="2"/>
  <c r="F168" i="2"/>
  <c r="E168" i="2"/>
  <c r="H167" i="2"/>
  <c r="G167" i="2"/>
  <c r="F167" i="2"/>
  <c r="E167" i="2"/>
  <c r="H166" i="2"/>
  <c r="G166" i="2"/>
  <c r="F166" i="2"/>
  <c r="E166" i="2"/>
  <c r="H165" i="2"/>
  <c r="G165" i="2"/>
  <c r="F165" i="2"/>
  <c r="E165" i="2"/>
  <c r="H164" i="2"/>
  <c r="G164" i="2"/>
  <c r="F164" i="2"/>
  <c r="E164" i="2"/>
  <c r="H163" i="2"/>
  <c r="G163" i="2"/>
  <c r="F163" i="2"/>
  <c r="E163" i="2"/>
  <c r="H162" i="2"/>
  <c r="G162" i="2"/>
  <c r="F162" i="2"/>
  <c r="E162" i="2"/>
  <c r="H161" i="2"/>
  <c r="G161" i="2"/>
  <c r="F161" i="2"/>
  <c r="E161" i="2"/>
  <c r="H160" i="2"/>
  <c r="G160" i="2"/>
  <c r="F160" i="2"/>
  <c r="E160" i="2"/>
  <c r="H159" i="2"/>
  <c r="G159" i="2"/>
  <c r="F159" i="2"/>
  <c r="E159" i="2"/>
  <c r="H158" i="2"/>
  <c r="G158" i="2"/>
  <c r="F158" i="2"/>
  <c r="E158" i="2"/>
  <c r="H157" i="2"/>
  <c r="G157" i="2"/>
  <c r="F157" i="2"/>
  <c r="E157" i="2"/>
  <c r="H156" i="2"/>
  <c r="G156" i="2"/>
  <c r="F156" i="2"/>
  <c r="E156" i="2"/>
  <c r="H155" i="2"/>
  <c r="G155" i="2"/>
  <c r="F155" i="2"/>
  <c r="E155" i="2"/>
  <c r="B165" i="2" l="1"/>
  <c r="D165" i="2"/>
  <c r="A173" i="2"/>
  <c r="C173" i="2"/>
  <c r="A181" i="2"/>
  <c r="C181" i="2"/>
  <c r="A185" i="2"/>
  <c r="C185" i="2"/>
  <c r="A156" i="2"/>
  <c r="C156" i="2"/>
  <c r="A160" i="2"/>
  <c r="C160" i="2"/>
  <c r="A164" i="2"/>
  <c r="C164" i="2"/>
  <c r="A168" i="2"/>
  <c r="C168" i="2"/>
  <c r="B172" i="2"/>
  <c r="B173" i="2"/>
  <c r="D173" i="2"/>
  <c r="B177" i="2"/>
  <c r="D177" i="2"/>
  <c r="B181" i="2"/>
  <c r="D181" i="2"/>
  <c r="B185" i="2"/>
  <c r="D185" i="2"/>
  <c r="B157" i="2"/>
  <c r="D157" i="2"/>
  <c r="B161" i="2"/>
  <c r="D161" i="2"/>
  <c r="B169" i="2"/>
  <c r="D169" i="2"/>
  <c r="A177" i="2"/>
  <c r="C177" i="2"/>
  <c r="B156" i="2"/>
  <c r="D156" i="2"/>
  <c r="B160" i="2"/>
  <c r="D160" i="2"/>
  <c r="B164" i="2"/>
  <c r="D164" i="2"/>
  <c r="B168" i="2"/>
  <c r="D168" i="2"/>
  <c r="A172" i="2"/>
  <c r="C172" i="2"/>
  <c r="A176" i="2"/>
  <c r="C176" i="2"/>
  <c r="A180" i="2"/>
  <c r="C180" i="2"/>
  <c r="A184" i="2"/>
  <c r="C184" i="2"/>
  <c r="A188" i="2"/>
  <c r="C188" i="2"/>
  <c r="A155" i="2"/>
  <c r="C155" i="2"/>
  <c r="A167" i="2"/>
  <c r="C167" i="2"/>
  <c r="B180" i="2"/>
  <c r="D180" i="2"/>
  <c r="B184" i="2"/>
  <c r="D184" i="2"/>
  <c r="B188" i="2"/>
  <c r="D188" i="2"/>
  <c r="B155" i="2"/>
  <c r="D155" i="2"/>
  <c r="B163" i="2"/>
  <c r="D163" i="2"/>
  <c r="A175" i="2"/>
  <c r="C175" i="2"/>
  <c r="A187" i="2"/>
  <c r="C187" i="2"/>
  <c r="A158" i="2"/>
  <c r="C158" i="2"/>
  <c r="A162" i="2"/>
  <c r="C162" i="2"/>
  <c r="A166" i="2"/>
  <c r="C166" i="2"/>
  <c r="A170" i="2"/>
  <c r="C170" i="2"/>
  <c r="B175" i="2"/>
  <c r="D175" i="2"/>
  <c r="B179" i="2"/>
  <c r="D179" i="2"/>
  <c r="B183" i="2"/>
  <c r="D183" i="2"/>
  <c r="B187" i="2"/>
  <c r="D187" i="2"/>
  <c r="A159" i="2"/>
  <c r="C159" i="2"/>
  <c r="A171" i="2"/>
  <c r="C171" i="2"/>
  <c r="B159" i="2"/>
  <c r="D159" i="2"/>
  <c r="B167" i="2"/>
  <c r="D167" i="2"/>
  <c r="A179" i="2"/>
  <c r="C179" i="2"/>
  <c r="B158" i="2"/>
  <c r="D158" i="2"/>
  <c r="B162" i="2"/>
  <c r="D162" i="2"/>
  <c r="B166" i="2"/>
  <c r="D166" i="2"/>
  <c r="B170" i="2"/>
  <c r="D170" i="2"/>
  <c r="A174" i="2"/>
  <c r="C174" i="2"/>
  <c r="A178" i="2"/>
  <c r="C178" i="2"/>
  <c r="A182" i="2"/>
  <c r="C182" i="2"/>
  <c r="A186" i="2"/>
  <c r="C186" i="2"/>
  <c r="A163" i="2"/>
  <c r="C163" i="2"/>
  <c r="B176" i="2"/>
  <c r="D176" i="2"/>
  <c r="B171" i="2"/>
  <c r="D171" i="2"/>
  <c r="A183" i="2"/>
  <c r="C183" i="2"/>
  <c r="A157" i="2"/>
  <c r="C157" i="2"/>
  <c r="A161" i="2"/>
  <c r="C161" i="2"/>
  <c r="A165" i="2"/>
  <c r="C165" i="2"/>
  <c r="A169" i="2"/>
  <c r="C169" i="2"/>
  <c r="B174" i="2"/>
  <c r="D174" i="2"/>
  <c r="B178" i="2"/>
  <c r="D178" i="2"/>
  <c r="B182" i="2"/>
  <c r="D182" i="2"/>
  <c r="B186" i="2"/>
  <c r="D186" i="2"/>
  <c r="I210" i="1" l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A183" i="1"/>
  <c r="B183" i="1"/>
  <c r="C183" i="1"/>
  <c r="D183" i="1"/>
  <c r="E183" i="1"/>
  <c r="F183" i="1"/>
  <c r="G183" i="1"/>
  <c r="H183" i="1"/>
  <c r="I183" i="1"/>
  <c r="A184" i="1"/>
  <c r="B184" i="1"/>
  <c r="C184" i="1"/>
  <c r="D184" i="1"/>
  <c r="E184" i="1"/>
  <c r="F184" i="1"/>
  <c r="G184" i="1"/>
  <c r="H184" i="1"/>
  <c r="I184" i="1"/>
  <c r="A185" i="1"/>
  <c r="B185" i="1"/>
  <c r="C185" i="1"/>
  <c r="D185" i="1"/>
  <c r="E185" i="1"/>
  <c r="F185" i="1"/>
  <c r="G185" i="1"/>
  <c r="H185" i="1"/>
  <c r="I185" i="1"/>
  <c r="A186" i="1"/>
  <c r="B186" i="1"/>
  <c r="C186" i="1"/>
  <c r="D186" i="1"/>
  <c r="E186" i="1"/>
  <c r="F186" i="1"/>
  <c r="G186" i="1"/>
  <c r="H186" i="1"/>
  <c r="I186" i="1"/>
  <c r="A187" i="1"/>
  <c r="B187" i="1"/>
  <c r="C187" i="1"/>
  <c r="D187" i="1"/>
  <c r="E187" i="1"/>
  <c r="F187" i="1"/>
  <c r="G187" i="1"/>
  <c r="H187" i="1"/>
  <c r="I187" i="1"/>
  <c r="A188" i="1"/>
  <c r="B188" i="1"/>
  <c r="C188" i="1"/>
  <c r="D188" i="1"/>
  <c r="E188" i="1"/>
  <c r="F188" i="1"/>
  <c r="G188" i="1"/>
  <c r="H188" i="1"/>
  <c r="I188" i="1"/>
  <c r="A189" i="1"/>
  <c r="B189" i="1"/>
  <c r="C189" i="1"/>
  <c r="D189" i="1"/>
  <c r="E189" i="1"/>
  <c r="F189" i="1"/>
  <c r="G189" i="1"/>
  <c r="H189" i="1"/>
  <c r="I189" i="1"/>
  <c r="A190" i="1"/>
  <c r="B190" i="1"/>
  <c r="C190" i="1"/>
  <c r="D190" i="1"/>
  <c r="E190" i="1"/>
  <c r="F190" i="1"/>
  <c r="G190" i="1"/>
  <c r="H190" i="1"/>
  <c r="I190" i="1"/>
  <c r="A191" i="1"/>
  <c r="B191" i="1"/>
  <c r="C191" i="1"/>
  <c r="D191" i="1"/>
  <c r="E191" i="1"/>
  <c r="F191" i="1"/>
  <c r="G191" i="1"/>
  <c r="H191" i="1"/>
  <c r="I191" i="1"/>
  <c r="A192" i="1"/>
  <c r="B192" i="1"/>
  <c r="C192" i="1"/>
  <c r="D192" i="1"/>
  <c r="E192" i="1"/>
  <c r="F192" i="1"/>
  <c r="G192" i="1"/>
  <c r="H192" i="1"/>
  <c r="I192" i="1"/>
  <c r="A193" i="1"/>
  <c r="B193" i="1"/>
  <c r="C193" i="1"/>
  <c r="D193" i="1"/>
  <c r="E193" i="1"/>
  <c r="F193" i="1"/>
  <c r="G193" i="1"/>
  <c r="H193" i="1"/>
  <c r="I193" i="1"/>
  <c r="A194" i="1"/>
  <c r="B194" i="1"/>
  <c r="C194" i="1"/>
  <c r="D194" i="1"/>
  <c r="E194" i="1"/>
  <c r="F194" i="1"/>
  <c r="G194" i="1"/>
  <c r="H194" i="1"/>
  <c r="I194" i="1"/>
  <c r="A195" i="1"/>
  <c r="B195" i="1"/>
  <c r="C195" i="1"/>
  <c r="D195" i="1"/>
  <c r="E195" i="1"/>
  <c r="F195" i="1"/>
  <c r="G195" i="1"/>
  <c r="H195" i="1"/>
  <c r="I195" i="1"/>
  <c r="A196" i="1"/>
  <c r="B196" i="1"/>
  <c r="C196" i="1"/>
  <c r="D196" i="1"/>
  <c r="E196" i="1"/>
  <c r="F196" i="1"/>
  <c r="G196" i="1"/>
  <c r="H196" i="1"/>
  <c r="I196" i="1"/>
  <c r="A197" i="1"/>
  <c r="B197" i="1"/>
  <c r="C197" i="1"/>
  <c r="D197" i="1"/>
  <c r="E197" i="1"/>
  <c r="F197" i="1"/>
  <c r="G197" i="1"/>
  <c r="H197" i="1"/>
  <c r="I197" i="1"/>
  <c r="A198" i="1"/>
  <c r="B198" i="1"/>
  <c r="C198" i="1"/>
  <c r="D198" i="1"/>
  <c r="E198" i="1"/>
  <c r="F198" i="1"/>
  <c r="G198" i="1"/>
  <c r="H198" i="1"/>
  <c r="I198" i="1"/>
  <c r="A199" i="1"/>
  <c r="B199" i="1"/>
  <c r="C199" i="1"/>
  <c r="D199" i="1"/>
  <c r="E199" i="1"/>
  <c r="F199" i="1"/>
  <c r="G199" i="1"/>
  <c r="H199" i="1"/>
  <c r="I199" i="1"/>
  <c r="A200" i="1"/>
  <c r="B200" i="1"/>
  <c r="C200" i="1"/>
  <c r="D200" i="1"/>
  <c r="E200" i="1"/>
  <c r="F200" i="1"/>
  <c r="G200" i="1"/>
  <c r="H200" i="1"/>
  <c r="I200" i="1"/>
  <c r="A201" i="1"/>
  <c r="B201" i="1"/>
  <c r="C201" i="1"/>
  <c r="D201" i="1"/>
  <c r="E201" i="1"/>
  <c r="F201" i="1"/>
  <c r="G201" i="1"/>
  <c r="H201" i="1"/>
  <c r="I201" i="1"/>
  <c r="A202" i="1"/>
  <c r="B202" i="1"/>
  <c r="C202" i="1"/>
  <c r="D202" i="1"/>
  <c r="E202" i="1"/>
  <c r="F202" i="1"/>
  <c r="G202" i="1"/>
  <c r="H202" i="1"/>
  <c r="I202" i="1"/>
  <c r="A203" i="1"/>
  <c r="B203" i="1"/>
  <c r="C203" i="1"/>
  <c r="D203" i="1"/>
  <c r="E203" i="1"/>
  <c r="F203" i="1"/>
  <c r="G203" i="1"/>
  <c r="H203" i="1"/>
  <c r="I203" i="1"/>
  <c r="A204" i="1"/>
  <c r="B204" i="1"/>
  <c r="C204" i="1"/>
  <c r="D204" i="1"/>
  <c r="E204" i="1"/>
  <c r="F204" i="1"/>
  <c r="G204" i="1"/>
  <c r="H204" i="1"/>
  <c r="I204" i="1"/>
  <c r="A205" i="1"/>
  <c r="B205" i="1"/>
  <c r="C205" i="1"/>
  <c r="D205" i="1"/>
  <c r="E205" i="1"/>
  <c r="F205" i="1"/>
  <c r="G205" i="1"/>
  <c r="H205" i="1"/>
  <c r="I205" i="1"/>
  <c r="A206" i="1"/>
  <c r="B206" i="1"/>
  <c r="C206" i="1"/>
  <c r="D206" i="1"/>
  <c r="E206" i="1"/>
  <c r="F206" i="1"/>
  <c r="G206" i="1"/>
  <c r="H206" i="1"/>
  <c r="I206" i="1"/>
  <c r="A207" i="1"/>
  <c r="B207" i="1"/>
  <c r="C207" i="1"/>
  <c r="D207" i="1"/>
  <c r="E207" i="1"/>
  <c r="F207" i="1"/>
  <c r="G207" i="1"/>
  <c r="H207" i="1"/>
  <c r="I207" i="1"/>
  <c r="A208" i="1"/>
  <c r="B208" i="1"/>
  <c r="C208" i="1"/>
  <c r="D208" i="1"/>
  <c r="E208" i="1"/>
  <c r="F208" i="1"/>
  <c r="G208" i="1"/>
  <c r="H208" i="1"/>
  <c r="I208" i="1"/>
  <c r="A209" i="1"/>
  <c r="B209" i="1"/>
  <c r="C209" i="1"/>
  <c r="D209" i="1"/>
  <c r="E209" i="1"/>
  <c r="F209" i="1"/>
  <c r="G209" i="1"/>
  <c r="H209" i="1"/>
  <c r="I209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54" i="1"/>
  <c r="I15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23" i="1"/>
  <c r="I124" i="1"/>
  <c r="I125" i="1"/>
  <c r="I126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K23" i="6" l="1"/>
  <c r="C22" i="6" l="1"/>
  <c r="N17" i="6" l="1"/>
  <c r="N18" i="6"/>
  <c r="N12" i="6" l="1"/>
  <c r="N14" i="6" l="1"/>
  <c r="N8" i="6" l="1"/>
  <c r="N9" i="6"/>
  <c r="N10" i="6"/>
  <c r="N11" i="6"/>
  <c r="N13" i="6"/>
  <c r="N15" i="6"/>
  <c r="N16" i="6"/>
  <c r="N19" i="6"/>
  <c r="N20" i="6"/>
  <c r="N21" i="6"/>
  <c r="N22" i="6"/>
  <c r="N7" i="6"/>
  <c r="F23" i="6"/>
  <c r="G23" i="6"/>
  <c r="H23" i="6"/>
  <c r="I23" i="6"/>
  <c r="J23" i="6"/>
  <c r="J24" i="6" s="1"/>
  <c r="L23" i="6"/>
  <c r="M23" i="6"/>
  <c r="E23" i="6"/>
  <c r="D23" i="6"/>
  <c r="F24" i="6" l="1"/>
  <c r="D24" i="6"/>
  <c r="N24" i="6"/>
  <c r="H24" i="6"/>
  <c r="L24" i="6"/>
  <c r="H126" i="1" l="1"/>
  <c r="G126" i="1"/>
  <c r="F126" i="1"/>
  <c r="E126" i="1"/>
  <c r="H125" i="1"/>
  <c r="G125" i="1"/>
  <c r="F125" i="1"/>
  <c r="E125" i="1"/>
  <c r="D125" i="1"/>
  <c r="B125" i="1"/>
  <c r="H124" i="1"/>
  <c r="G124" i="1"/>
  <c r="F124" i="1"/>
  <c r="E124" i="1"/>
  <c r="D124" i="1"/>
  <c r="B124" i="1"/>
  <c r="H123" i="1"/>
  <c r="G123" i="1"/>
  <c r="F123" i="1"/>
  <c r="E123" i="1"/>
  <c r="A124" i="1" l="1"/>
  <c r="C124" i="1"/>
  <c r="A123" i="1"/>
  <c r="C123" i="1"/>
  <c r="B123" i="1"/>
  <c r="D123" i="1"/>
  <c r="B126" i="1"/>
  <c r="D126" i="1"/>
  <c r="A126" i="1"/>
  <c r="C126" i="1"/>
  <c r="A125" i="1"/>
  <c r="C125" i="1"/>
  <c r="H122" i="1"/>
  <c r="G122" i="1"/>
  <c r="F122" i="1"/>
  <c r="E122" i="1"/>
  <c r="H121" i="1"/>
  <c r="G121" i="1"/>
  <c r="F121" i="1"/>
  <c r="E121" i="1"/>
  <c r="H120" i="1"/>
  <c r="G120" i="1"/>
  <c r="F120" i="1"/>
  <c r="E120" i="1"/>
  <c r="H119" i="1"/>
  <c r="G119" i="1"/>
  <c r="F119" i="1"/>
  <c r="E119" i="1"/>
  <c r="H118" i="1"/>
  <c r="G118" i="1"/>
  <c r="F118" i="1"/>
  <c r="E118" i="1"/>
  <c r="H117" i="1"/>
  <c r="G117" i="1"/>
  <c r="F117" i="1"/>
  <c r="E117" i="1"/>
  <c r="H116" i="1"/>
  <c r="G116" i="1"/>
  <c r="F116" i="1"/>
  <c r="E116" i="1"/>
  <c r="H115" i="1"/>
  <c r="G115" i="1"/>
  <c r="F115" i="1"/>
  <c r="E115" i="1"/>
  <c r="H114" i="1"/>
  <c r="G114" i="1"/>
  <c r="F114" i="1"/>
  <c r="E114" i="1"/>
  <c r="H113" i="1"/>
  <c r="G113" i="1"/>
  <c r="F113" i="1"/>
  <c r="E113" i="1"/>
  <c r="H112" i="1"/>
  <c r="G112" i="1"/>
  <c r="F112" i="1"/>
  <c r="E112" i="1"/>
  <c r="H111" i="1"/>
  <c r="G111" i="1"/>
  <c r="F111" i="1"/>
  <c r="E111" i="1"/>
  <c r="H110" i="1"/>
  <c r="G110" i="1"/>
  <c r="F110" i="1"/>
  <c r="E110" i="1"/>
  <c r="H109" i="1"/>
  <c r="G109" i="1"/>
  <c r="F109" i="1"/>
  <c r="E109" i="1"/>
  <c r="H108" i="1"/>
  <c r="G108" i="1"/>
  <c r="F108" i="1"/>
  <c r="E108" i="1"/>
  <c r="H107" i="1"/>
  <c r="G107" i="1"/>
  <c r="F107" i="1"/>
  <c r="E107" i="1"/>
  <c r="H106" i="1"/>
  <c r="G106" i="1"/>
  <c r="F106" i="1"/>
  <c r="E106" i="1"/>
  <c r="H105" i="1"/>
  <c r="G105" i="1"/>
  <c r="F105" i="1"/>
  <c r="E105" i="1"/>
  <c r="H104" i="1"/>
  <c r="G104" i="1"/>
  <c r="F104" i="1"/>
  <c r="E104" i="1"/>
  <c r="H103" i="1"/>
  <c r="G103" i="1"/>
  <c r="F103" i="1"/>
  <c r="E103" i="1"/>
  <c r="H102" i="1"/>
  <c r="G102" i="1"/>
  <c r="F102" i="1"/>
  <c r="E102" i="1"/>
  <c r="H101" i="1"/>
  <c r="G101" i="1"/>
  <c r="F101" i="1"/>
  <c r="E101" i="1"/>
  <c r="H100" i="1"/>
  <c r="G100" i="1"/>
  <c r="F100" i="1"/>
  <c r="E100" i="1"/>
  <c r="H99" i="1"/>
  <c r="G99" i="1"/>
  <c r="F99" i="1"/>
  <c r="E99" i="1"/>
  <c r="H98" i="1"/>
  <c r="G98" i="1"/>
  <c r="F98" i="1"/>
  <c r="E98" i="1"/>
  <c r="H97" i="1"/>
  <c r="G97" i="1"/>
  <c r="F97" i="1"/>
  <c r="E97" i="1"/>
  <c r="H96" i="1"/>
  <c r="G96" i="1"/>
  <c r="F96" i="1"/>
  <c r="E96" i="1"/>
  <c r="A103" i="1" l="1"/>
  <c r="C103" i="1"/>
  <c r="A107" i="1"/>
  <c r="C107" i="1"/>
  <c r="A111" i="1"/>
  <c r="C111" i="1"/>
  <c r="A115" i="1"/>
  <c r="C115" i="1"/>
  <c r="A119" i="1"/>
  <c r="C119" i="1"/>
  <c r="A99" i="1"/>
  <c r="C99" i="1"/>
  <c r="B99" i="1"/>
  <c r="D99" i="1"/>
  <c r="A98" i="1"/>
  <c r="C98" i="1"/>
  <c r="A106" i="1"/>
  <c r="C106" i="1"/>
  <c r="A110" i="1"/>
  <c r="C110" i="1"/>
  <c r="A118" i="1"/>
  <c r="C118" i="1"/>
  <c r="A122" i="1"/>
  <c r="C122" i="1"/>
  <c r="B103" i="1"/>
  <c r="D103" i="1"/>
  <c r="B115" i="1"/>
  <c r="D115" i="1"/>
  <c r="A102" i="1"/>
  <c r="C102" i="1"/>
  <c r="A114" i="1"/>
  <c r="C114" i="1"/>
  <c r="B98" i="1"/>
  <c r="D98" i="1"/>
  <c r="B102" i="1"/>
  <c r="D102" i="1"/>
  <c r="B106" i="1"/>
  <c r="D106" i="1"/>
  <c r="B110" i="1"/>
  <c r="D110" i="1"/>
  <c r="B114" i="1"/>
  <c r="D114" i="1"/>
  <c r="B118" i="1"/>
  <c r="D118" i="1"/>
  <c r="B122" i="1"/>
  <c r="D122" i="1"/>
  <c r="B111" i="1"/>
  <c r="D111" i="1"/>
  <c r="B119" i="1"/>
  <c r="D119" i="1"/>
  <c r="A101" i="1"/>
  <c r="C101" i="1"/>
  <c r="A109" i="1"/>
  <c r="C109" i="1"/>
  <c r="A117" i="1"/>
  <c r="C117" i="1"/>
  <c r="A121" i="1"/>
  <c r="C121" i="1"/>
  <c r="A105" i="1"/>
  <c r="C105" i="1"/>
  <c r="A113" i="1"/>
  <c r="C113" i="1"/>
  <c r="B97" i="1"/>
  <c r="D97" i="1"/>
  <c r="B101" i="1"/>
  <c r="D101" i="1"/>
  <c r="B105" i="1"/>
  <c r="D105" i="1"/>
  <c r="B109" i="1"/>
  <c r="D109" i="1"/>
  <c r="B113" i="1"/>
  <c r="D113" i="1"/>
  <c r="B117" i="1"/>
  <c r="D117" i="1"/>
  <c r="B121" i="1"/>
  <c r="D121" i="1"/>
  <c r="B107" i="1"/>
  <c r="D107" i="1"/>
  <c r="A97" i="1"/>
  <c r="C97" i="1"/>
  <c r="A100" i="1"/>
  <c r="C100" i="1"/>
  <c r="A104" i="1"/>
  <c r="C104" i="1"/>
  <c r="A112" i="1"/>
  <c r="C112" i="1"/>
  <c r="A116" i="1"/>
  <c r="C116" i="1"/>
  <c r="A120" i="1"/>
  <c r="C120" i="1"/>
  <c r="A96" i="1"/>
  <c r="C96" i="1"/>
  <c r="A108" i="1"/>
  <c r="C108" i="1"/>
  <c r="B96" i="1"/>
  <c r="D96" i="1"/>
  <c r="B100" i="1"/>
  <c r="D100" i="1"/>
  <c r="B104" i="1"/>
  <c r="D104" i="1"/>
  <c r="B108" i="1"/>
  <c r="D108" i="1"/>
  <c r="B112" i="1"/>
  <c r="D112" i="1"/>
  <c r="B116" i="1"/>
  <c r="D116" i="1"/>
  <c r="B120" i="1"/>
  <c r="D120" i="1"/>
  <c r="H153" i="1"/>
  <c r="G153" i="1"/>
  <c r="F153" i="1"/>
  <c r="E153" i="1"/>
  <c r="H152" i="1"/>
  <c r="G152" i="1"/>
  <c r="F152" i="1"/>
  <c r="E152" i="1"/>
  <c r="H151" i="1"/>
  <c r="G151" i="1"/>
  <c r="F151" i="1"/>
  <c r="E151" i="1"/>
  <c r="H150" i="1"/>
  <c r="G150" i="1"/>
  <c r="F150" i="1"/>
  <c r="E150" i="1"/>
  <c r="H149" i="1"/>
  <c r="G149" i="1"/>
  <c r="F149" i="1"/>
  <c r="E149" i="1"/>
  <c r="H148" i="1"/>
  <c r="G148" i="1"/>
  <c r="F148" i="1"/>
  <c r="E148" i="1"/>
  <c r="H147" i="1"/>
  <c r="G147" i="1"/>
  <c r="F147" i="1"/>
  <c r="E147" i="1"/>
  <c r="H146" i="1"/>
  <c r="G146" i="1"/>
  <c r="F146" i="1"/>
  <c r="E146" i="1"/>
  <c r="H145" i="1"/>
  <c r="G145" i="1"/>
  <c r="F145" i="1"/>
  <c r="E145" i="1"/>
  <c r="H144" i="1"/>
  <c r="G144" i="1"/>
  <c r="F144" i="1"/>
  <c r="E144" i="1"/>
  <c r="H143" i="1"/>
  <c r="G143" i="1"/>
  <c r="F143" i="1"/>
  <c r="E143" i="1"/>
  <c r="H142" i="1"/>
  <c r="G142" i="1"/>
  <c r="F142" i="1"/>
  <c r="E142" i="1"/>
  <c r="H141" i="1"/>
  <c r="G141" i="1"/>
  <c r="F141" i="1"/>
  <c r="E141" i="1"/>
  <c r="H140" i="1"/>
  <c r="G140" i="1"/>
  <c r="F140" i="1"/>
  <c r="E140" i="1"/>
  <c r="H139" i="1"/>
  <c r="G139" i="1"/>
  <c r="F139" i="1"/>
  <c r="E139" i="1"/>
  <c r="H138" i="1"/>
  <c r="G138" i="1"/>
  <c r="F138" i="1"/>
  <c r="E138" i="1"/>
  <c r="H137" i="1"/>
  <c r="G137" i="1"/>
  <c r="F137" i="1"/>
  <c r="E137" i="1"/>
  <c r="H136" i="1"/>
  <c r="G136" i="1"/>
  <c r="F136" i="1"/>
  <c r="E136" i="1"/>
  <c r="H135" i="1"/>
  <c r="G135" i="1"/>
  <c r="F135" i="1"/>
  <c r="E135" i="1"/>
  <c r="H134" i="1"/>
  <c r="G134" i="1"/>
  <c r="F134" i="1"/>
  <c r="E134" i="1"/>
  <c r="H133" i="1"/>
  <c r="G133" i="1"/>
  <c r="F133" i="1"/>
  <c r="E133" i="1"/>
  <c r="H132" i="1"/>
  <c r="G132" i="1"/>
  <c r="F132" i="1"/>
  <c r="E132" i="1"/>
  <c r="H131" i="1"/>
  <c r="G131" i="1"/>
  <c r="F131" i="1"/>
  <c r="E131" i="1"/>
  <c r="H130" i="1"/>
  <c r="G130" i="1"/>
  <c r="F130" i="1"/>
  <c r="E130" i="1"/>
  <c r="H129" i="1"/>
  <c r="G129" i="1"/>
  <c r="F129" i="1"/>
  <c r="E129" i="1"/>
  <c r="H128" i="1"/>
  <c r="G128" i="1"/>
  <c r="F128" i="1"/>
  <c r="E128" i="1"/>
  <c r="H127" i="1"/>
  <c r="G127" i="1"/>
  <c r="F127" i="1"/>
  <c r="E127" i="1"/>
  <c r="A130" i="1" l="1"/>
  <c r="C130" i="1"/>
  <c r="A142" i="1"/>
  <c r="C142" i="1"/>
  <c r="A150" i="1"/>
  <c r="C150" i="1"/>
  <c r="B130" i="1"/>
  <c r="D130" i="1"/>
  <c r="B134" i="1"/>
  <c r="D134" i="1"/>
  <c r="B138" i="1"/>
  <c r="D138" i="1"/>
  <c r="B142" i="1"/>
  <c r="D142" i="1"/>
  <c r="B146" i="1"/>
  <c r="D146" i="1"/>
  <c r="B150" i="1"/>
  <c r="D150" i="1"/>
  <c r="A138" i="1"/>
  <c r="C138" i="1"/>
  <c r="A129" i="1"/>
  <c r="C129" i="1"/>
  <c r="A133" i="1"/>
  <c r="C133" i="1"/>
  <c r="A141" i="1"/>
  <c r="C141" i="1"/>
  <c r="A145" i="1"/>
  <c r="C145" i="1"/>
  <c r="A149" i="1"/>
  <c r="C149" i="1"/>
  <c r="A153" i="1"/>
  <c r="C153" i="1"/>
  <c r="A134" i="1"/>
  <c r="C134" i="1"/>
  <c r="A146" i="1"/>
  <c r="C146" i="1"/>
  <c r="A137" i="1"/>
  <c r="C137" i="1"/>
  <c r="B129" i="1"/>
  <c r="D129" i="1"/>
  <c r="B133" i="1"/>
  <c r="D133" i="1"/>
  <c r="B137" i="1"/>
  <c r="D137" i="1"/>
  <c r="B141" i="1"/>
  <c r="D141" i="1"/>
  <c r="B145" i="1"/>
  <c r="D145" i="1"/>
  <c r="B149" i="1"/>
  <c r="D149" i="1"/>
  <c r="B153" i="1"/>
  <c r="D153" i="1"/>
  <c r="A132" i="1"/>
  <c r="C132" i="1"/>
  <c r="A140" i="1"/>
  <c r="C140" i="1"/>
  <c r="A148" i="1"/>
  <c r="C148" i="1"/>
  <c r="A152" i="1"/>
  <c r="C152" i="1"/>
  <c r="A128" i="1"/>
  <c r="C128" i="1"/>
  <c r="A136" i="1"/>
  <c r="C136" i="1"/>
  <c r="A144" i="1"/>
  <c r="C144" i="1"/>
  <c r="B128" i="1"/>
  <c r="D128" i="1"/>
  <c r="B132" i="1"/>
  <c r="D132" i="1"/>
  <c r="B136" i="1"/>
  <c r="D136" i="1"/>
  <c r="B140" i="1"/>
  <c r="D140" i="1"/>
  <c r="B144" i="1"/>
  <c r="D144" i="1"/>
  <c r="B148" i="1"/>
  <c r="D148" i="1"/>
  <c r="B152" i="1"/>
  <c r="D152" i="1"/>
  <c r="A131" i="1"/>
  <c r="C131" i="1"/>
  <c r="A139" i="1"/>
  <c r="C139" i="1"/>
  <c r="A147" i="1"/>
  <c r="C147" i="1"/>
  <c r="A151" i="1"/>
  <c r="C151" i="1"/>
  <c r="A127" i="1"/>
  <c r="C127" i="1"/>
  <c r="A135" i="1"/>
  <c r="C135" i="1"/>
  <c r="A143" i="1"/>
  <c r="C143" i="1"/>
  <c r="B127" i="1"/>
  <c r="D127" i="1"/>
  <c r="B131" i="1"/>
  <c r="D131" i="1"/>
  <c r="B135" i="1"/>
  <c r="D135" i="1"/>
  <c r="B139" i="1"/>
  <c r="D139" i="1"/>
  <c r="B143" i="1"/>
  <c r="D143" i="1"/>
  <c r="B147" i="1"/>
  <c r="D147" i="1"/>
  <c r="B151" i="1"/>
  <c r="D151" i="1"/>
  <c r="H28" i="1"/>
  <c r="G28" i="1"/>
  <c r="F28" i="1"/>
  <c r="E28" i="1"/>
  <c r="H27" i="1"/>
  <c r="G27" i="1"/>
  <c r="F27" i="1"/>
  <c r="E27" i="1"/>
  <c r="H26" i="1"/>
  <c r="G26" i="1"/>
  <c r="F26" i="1"/>
  <c r="E26" i="1"/>
  <c r="H25" i="1"/>
  <c r="G25" i="1"/>
  <c r="F25" i="1"/>
  <c r="E25" i="1"/>
  <c r="H24" i="1"/>
  <c r="G24" i="1"/>
  <c r="F24" i="1"/>
  <c r="E24" i="1"/>
  <c r="H23" i="1"/>
  <c r="G23" i="1"/>
  <c r="F23" i="1"/>
  <c r="E23" i="1"/>
  <c r="H22" i="1"/>
  <c r="G22" i="1"/>
  <c r="F22" i="1"/>
  <c r="E22" i="1"/>
  <c r="H21" i="1"/>
  <c r="G21" i="1"/>
  <c r="F21" i="1"/>
  <c r="E21" i="1"/>
  <c r="H20" i="1"/>
  <c r="G20" i="1"/>
  <c r="F20" i="1"/>
  <c r="E20" i="1"/>
  <c r="H19" i="1"/>
  <c r="G19" i="1"/>
  <c r="F19" i="1"/>
  <c r="E19" i="1"/>
  <c r="H18" i="1"/>
  <c r="G18" i="1"/>
  <c r="F18" i="1"/>
  <c r="E18" i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G8" i="1"/>
  <c r="F8" i="1"/>
  <c r="E8" i="1"/>
  <c r="H7" i="1"/>
  <c r="G7" i="1"/>
  <c r="F7" i="1"/>
  <c r="E7" i="1"/>
  <c r="H6" i="1"/>
  <c r="G6" i="1"/>
  <c r="F6" i="1"/>
  <c r="E6" i="1"/>
  <c r="D6" i="1"/>
  <c r="H5" i="1"/>
  <c r="G5" i="1"/>
  <c r="F5" i="1"/>
  <c r="E5" i="1"/>
  <c r="H4" i="1"/>
  <c r="G4" i="1"/>
  <c r="F4" i="1"/>
  <c r="E4" i="1"/>
  <c r="H3" i="1"/>
  <c r="G3" i="1"/>
  <c r="F3" i="1"/>
  <c r="E3" i="1"/>
  <c r="H2" i="1"/>
  <c r="G2" i="1"/>
  <c r="F2" i="1"/>
  <c r="E2" i="1"/>
  <c r="A5" i="1" l="1"/>
  <c r="C5" i="1"/>
  <c r="A9" i="1"/>
  <c r="C9" i="1"/>
  <c r="A13" i="1"/>
  <c r="C13" i="1"/>
  <c r="A21" i="1"/>
  <c r="C21" i="1"/>
  <c r="A25" i="1"/>
  <c r="C25" i="1"/>
  <c r="B5" i="1"/>
  <c r="D5" i="1"/>
  <c r="A17" i="1"/>
  <c r="C17" i="1"/>
  <c r="A4" i="1"/>
  <c r="C4" i="1"/>
  <c r="B9" i="1"/>
  <c r="D9" i="1"/>
  <c r="B13" i="1"/>
  <c r="D13" i="1"/>
  <c r="B17" i="1"/>
  <c r="D17" i="1"/>
  <c r="B21" i="1"/>
  <c r="D21" i="1"/>
  <c r="B25" i="1"/>
  <c r="D25" i="1"/>
  <c r="B14" i="1"/>
  <c r="D14" i="1"/>
  <c r="A12" i="1"/>
  <c r="C12" i="1"/>
  <c r="A16" i="1"/>
  <c r="C16" i="1"/>
  <c r="A24" i="1"/>
  <c r="C24" i="1"/>
  <c r="A28" i="1"/>
  <c r="C28" i="1"/>
  <c r="B22" i="1"/>
  <c r="D22" i="1"/>
  <c r="A8" i="1"/>
  <c r="C8" i="1"/>
  <c r="A20" i="1"/>
  <c r="C20" i="1"/>
  <c r="A3" i="1"/>
  <c r="C3" i="1"/>
  <c r="B8" i="1"/>
  <c r="D8" i="1"/>
  <c r="B12" i="1"/>
  <c r="D12" i="1"/>
  <c r="B16" i="1"/>
  <c r="D16" i="1"/>
  <c r="B20" i="1"/>
  <c r="D20" i="1"/>
  <c r="B24" i="1"/>
  <c r="D24" i="1"/>
  <c r="B28" i="1"/>
  <c r="D28" i="1"/>
  <c r="B2" i="1"/>
  <c r="D2" i="1"/>
  <c r="B10" i="1"/>
  <c r="D10" i="1"/>
  <c r="B18" i="1"/>
  <c r="D18" i="1"/>
  <c r="B4" i="1"/>
  <c r="D4" i="1"/>
  <c r="B3" i="1"/>
  <c r="D3" i="1"/>
  <c r="A11" i="1"/>
  <c r="C11" i="1"/>
  <c r="A19" i="1"/>
  <c r="C19" i="1"/>
  <c r="A23" i="1"/>
  <c r="C23" i="1"/>
  <c r="A27" i="1"/>
  <c r="C27" i="1"/>
  <c r="B26" i="1"/>
  <c r="D26" i="1"/>
  <c r="A7" i="1"/>
  <c r="C7" i="1"/>
  <c r="A15" i="1"/>
  <c r="C15" i="1"/>
  <c r="A2" i="1"/>
  <c r="C2" i="1"/>
  <c r="B6" i="1"/>
  <c r="B7" i="1"/>
  <c r="D7" i="1"/>
  <c r="B11" i="1"/>
  <c r="D11" i="1"/>
  <c r="B15" i="1"/>
  <c r="D15" i="1"/>
  <c r="B19" i="1"/>
  <c r="D19" i="1"/>
  <c r="B23" i="1"/>
  <c r="D23" i="1"/>
  <c r="B27" i="1"/>
  <c r="D27" i="1"/>
  <c r="A6" i="1"/>
  <c r="C6" i="1"/>
  <c r="A10" i="1"/>
  <c r="C10" i="1"/>
  <c r="A14" i="1"/>
  <c r="C14" i="1"/>
  <c r="A18" i="1"/>
  <c r="C18" i="1"/>
  <c r="A22" i="1"/>
  <c r="C22" i="1"/>
  <c r="A26" i="1"/>
  <c r="C26" i="1"/>
  <c r="H68" i="1"/>
  <c r="G68" i="1"/>
  <c r="F68" i="1"/>
  <c r="E68" i="1"/>
  <c r="H67" i="1"/>
  <c r="G67" i="1"/>
  <c r="F67" i="1"/>
  <c r="E67" i="1"/>
  <c r="H66" i="1"/>
  <c r="G66" i="1"/>
  <c r="F66" i="1"/>
  <c r="E66" i="1"/>
  <c r="H65" i="1"/>
  <c r="G65" i="1"/>
  <c r="F65" i="1"/>
  <c r="E65" i="1"/>
  <c r="H64" i="1"/>
  <c r="G64" i="1"/>
  <c r="F64" i="1"/>
  <c r="E64" i="1"/>
  <c r="H63" i="1"/>
  <c r="G63" i="1"/>
  <c r="F63" i="1"/>
  <c r="E63" i="1"/>
  <c r="H62" i="1"/>
  <c r="G62" i="1"/>
  <c r="F62" i="1"/>
  <c r="E62" i="1"/>
  <c r="H61" i="1"/>
  <c r="G61" i="1"/>
  <c r="F61" i="1"/>
  <c r="E61" i="1"/>
  <c r="H60" i="1"/>
  <c r="G60" i="1"/>
  <c r="F60" i="1"/>
  <c r="E60" i="1"/>
  <c r="H59" i="1"/>
  <c r="G59" i="1"/>
  <c r="F59" i="1"/>
  <c r="E59" i="1"/>
  <c r="H58" i="1"/>
  <c r="G58" i="1"/>
  <c r="F58" i="1"/>
  <c r="E58" i="1"/>
  <c r="H57" i="1"/>
  <c r="G57" i="1"/>
  <c r="F57" i="1"/>
  <c r="E57" i="1"/>
  <c r="H56" i="1"/>
  <c r="G56" i="1"/>
  <c r="F56" i="1"/>
  <c r="E56" i="1"/>
  <c r="A58" i="1" l="1"/>
  <c r="C58" i="1"/>
  <c r="A66" i="1"/>
  <c r="C66" i="1"/>
  <c r="B63" i="1"/>
  <c r="D63" i="1"/>
  <c r="A62" i="1"/>
  <c r="C62" i="1"/>
  <c r="B58" i="1"/>
  <c r="D58" i="1"/>
  <c r="B62" i="1"/>
  <c r="D62" i="1"/>
  <c r="B66" i="1"/>
  <c r="D66" i="1"/>
  <c r="B59" i="1"/>
  <c r="D59" i="1"/>
  <c r="A57" i="1"/>
  <c r="C57" i="1"/>
  <c r="A65" i="1"/>
  <c r="C65" i="1"/>
  <c r="B67" i="1"/>
  <c r="D67" i="1"/>
  <c r="A61" i="1"/>
  <c r="C61" i="1"/>
  <c r="B57" i="1"/>
  <c r="D57" i="1"/>
  <c r="B61" i="1"/>
  <c r="D61" i="1"/>
  <c r="B65" i="1"/>
  <c r="D65" i="1"/>
  <c r="A60" i="1"/>
  <c r="C60" i="1"/>
  <c r="A68" i="1"/>
  <c r="C68" i="1"/>
  <c r="A56" i="1"/>
  <c r="C56" i="1"/>
  <c r="A64" i="1"/>
  <c r="C64" i="1"/>
  <c r="B56" i="1"/>
  <c r="D56" i="1"/>
  <c r="B60" i="1"/>
  <c r="D60" i="1"/>
  <c r="B64" i="1"/>
  <c r="D64" i="1"/>
  <c r="B68" i="1"/>
  <c r="D68" i="1"/>
  <c r="A59" i="1"/>
  <c r="C59" i="1"/>
  <c r="A63" i="1"/>
  <c r="C63" i="1"/>
  <c r="A67" i="1"/>
  <c r="C67" i="1"/>
  <c r="H182" i="1"/>
  <c r="G182" i="1"/>
  <c r="F182" i="1"/>
  <c r="E182" i="1"/>
  <c r="H181" i="1"/>
  <c r="G181" i="1"/>
  <c r="F181" i="1"/>
  <c r="E181" i="1"/>
  <c r="H180" i="1"/>
  <c r="G180" i="1"/>
  <c r="F180" i="1"/>
  <c r="E180" i="1"/>
  <c r="H179" i="1"/>
  <c r="G179" i="1"/>
  <c r="F179" i="1"/>
  <c r="E179" i="1"/>
  <c r="H178" i="1"/>
  <c r="G178" i="1"/>
  <c r="F178" i="1"/>
  <c r="E178" i="1"/>
  <c r="H177" i="1"/>
  <c r="G177" i="1"/>
  <c r="F177" i="1"/>
  <c r="E177" i="1"/>
  <c r="H176" i="1"/>
  <c r="G176" i="1"/>
  <c r="F176" i="1"/>
  <c r="E176" i="1"/>
  <c r="H175" i="1"/>
  <c r="G175" i="1"/>
  <c r="F175" i="1"/>
  <c r="E175" i="1"/>
  <c r="H174" i="1"/>
  <c r="G174" i="1"/>
  <c r="F174" i="1"/>
  <c r="E174" i="1"/>
  <c r="H173" i="1"/>
  <c r="G173" i="1"/>
  <c r="F173" i="1"/>
  <c r="E173" i="1"/>
  <c r="H172" i="1"/>
  <c r="G172" i="1"/>
  <c r="F172" i="1"/>
  <c r="E172" i="1"/>
  <c r="H171" i="1"/>
  <c r="G171" i="1"/>
  <c r="F171" i="1"/>
  <c r="E171" i="1"/>
  <c r="H170" i="1"/>
  <c r="G170" i="1"/>
  <c r="F170" i="1"/>
  <c r="E170" i="1"/>
  <c r="H169" i="1"/>
  <c r="G169" i="1"/>
  <c r="F169" i="1"/>
  <c r="E169" i="1"/>
  <c r="H168" i="1"/>
  <c r="G168" i="1"/>
  <c r="F168" i="1"/>
  <c r="E168" i="1"/>
  <c r="H167" i="1"/>
  <c r="G167" i="1"/>
  <c r="F167" i="1"/>
  <c r="E167" i="1"/>
  <c r="H166" i="1"/>
  <c r="G166" i="1"/>
  <c r="F166" i="1"/>
  <c r="E166" i="1"/>
  <c r="H165" i="1"/>
  <c r="G165" i="1"/>
  <c r="F165" i="1"/>
  <c r="E165" i="1"/>
  <c r="H164" i="1"/>
  <c r="G164" i="1"/>
  <c r="F164" i="1"/>
  <c r="E164" i="1"/>
  <c r="H163" i="1"/>
  <c r="G163" i="1"/>
  <c r="F163" i="1"/>
  <c r="E163" i="1"/>
  <c r="H162" i="1"/>
  <c r="G162" i="1"/>
  <c r="F162" i="1"/>
  <c r="E162" i="1"/>
  <c r="H161" i="1"/>
  <c r="G161" i="1"/>
  <c r="F161" i="1"/>
  <c r="E161" i="1"/>
  <c r="H160" i="1"/>
  <c r="G160" i="1"/>
  <c r="F160" i="1"/>
  <c r="E160" i="1"/>
  <c r="H159" i="1"/>
  <c r="G159" i="1"/>
  <c r="F159" i="1"/>
  <c r="E159" i="1"/>
  <c r="H158" i="1"/>
  <c r="G158" i="1"/>
  <c r="F158" i="1"/>
  <c r="E158" i="1"/>
  <c r="H157" i="1"/>
  <c r="G157" i="1"/>
  <c r="F157" i="1"/>
  <c r="E157" i="1"/>
  <c r="H156" i="1"/>
  <c r="G156" i="1"/>
  <c r="F156" i="1"/>
  <c r="E156" i="1"/>
  <c r="A171" i="1" l="1"/>
  <c r="C171" i="1"/>
  <c r="A160" i="1"/>
  <c r="C160" i="1"/>
  <c r="A168" i="1"/>
  <c r="C168" i="1"/>
  <c r="B156" i="1"/>
  <c r="D156" i="1"/>
  <c r="B160" i="1"/>
  <c r="D160" i="1"/>
  <c r="B164" i="1"/>
  <c r="D164" i="1"/>
  <c r="B168" i="1"/>
  <c r="D168" i="1"/>
  <c r="B172" i="1"/>
  <c r="D172" i="1"/>
  <c r="B176" i="1"/>
  <c r="D176" i="1"/>
  <c r="B180" i="1"/>
  <c r="D180" i="1"/>
  <c r="A175" i="1"/>
  <c r="C175" i="1"/>
  <c r="A179" i="1"/>
  <c r="C179" i="1"/>
  <c r="B159" i="1"/>
  <c r="D159" i="1"/>
  <c r="B163" i="1"/>
  <c r="D163" i="1"/>
  <c r="B167" i="1"/>
  <c r="D167" i="1"/>
  <c r="B171" i="1"/>
  <c r="D171" i="1"/>
  <c r="B175" i="1"/>
  <c r="D175" i="1"/>
  <c r="B179" i="1"/>
  <c r="D179" i="1"/>
  <c r="A162" i="1"/>
  <c r="C162" i="1"/>
  <c r="A166" i="1"/>
  <c r="C166" i="1"/>
  <c r="A174" i="1"/>
  <c r="C174" i="1"/>
  <c r="A178" i="1"/>
  <c r="C178" i="1"/>
  <c r="A182" i="1"/>
  <c r="C182" i="1"/>
  <c r="A159" i="1"/>
  <c r="C159" i="1"/>
  <c r="A158" i="1"/>
  <c r="C158" i="1"/>
  <c r="A170" i="1"/>
  <c r="C170" i="1"/>
  <c r="B158" i="1"/>
  <c r="D158" i="1"/>
  <c r="B162" i="1"/>
  <c r="D162" i="1"/>
  <c r="B166" i="1"/>
  <c r="D166" i="1"/>
  <c r="B170" i="1"/>
  <c r="D170" i="1"/>
  <c r="B174" i="1"/>
  <c r="D174" i="1"/>
  <c r="B178" i="1"/>
  <c r="D178" i="1"/>
  <c r="B182" i="1"/>
  <c r="D182" i="1"/>
  <c r="A167" i="1"/>
  <c r="C167" i="1"/>
  <c r="A161" i="1"/>
  <c r="C161" i="1"/>
  <c r="A169" i="1"/>
  <c r="C169" i="1"/>
  <c r="A177" i="1"/>
  <c r="C177" i="1"/>
  <c r="A181" i="1"/>
  <c r="C181" i="1"/>
  <c r="A157" i="1"/>
  <c r="C157" i="1"/>
  <c r="A165" i="1"/>
  <c r="C165" i="1"/>
  <c r="A173" i="1"/>
  <c r="C173" i="1"/>
  <c r="B157" i="1"/>
  <c r="D157" i="1"/>
  <c r="B161" i="1"/>
  <c r="D161" i="1"/>
  <c r="B165" i="1"/>
  <c r="D165" i="1"/>
  <c r="B169" i="1"/>
  <c r="D169" i="1"/>
  <c r="B173" i="1"/>
  <c r="D173" i="1"/>
  <c r="B177" i="1"/>
  <c r="D177" i="1"/>
  <c r="B181" i="1"/>
  <c r="D181" i="1"/>
  <c r="A163" i="1"/>
  <c r="C163" i="1"/>
  <c r="A156" i="1"/>
  <c r="C156" i="1"/>
  <c r="A164" i="1"/>
  <c r="C164" i="1"/>
  <c r="A172" i="1"/>
  <c r="C172" i="1"/>
  <c r="A176" i="1"/>
  <c r="C176" i="1"/>
  <c r="A180" i="1"/>
  <c r="C180" i="1"/>
  <c r="H95" i="1"/>
  <c r="G95" i="1"/>
  <c r="F95" i="1"/>
  <c r="E95" i="1"/>
  <c r="H94" i="1"/>
  <c r="G94" i="1"/>
  <c r="F94" i="1"/>
  <c r="E94" i="1"/>
  <c r="H93" i="1"/>
  <c r="G93" i="1"/>
  <c r="F93" i="1"/>
  <c r="E93" i="1"/>
  <c r="H92" i="1"/>
  <c r="G92" i="1"/>
  <c r="F92" i="1"/>
  <c r="E92" i="1"/>
  <c r="H91" i="1"/>
  <c r="G91" i="1"/>
  <c r="F91" i="1"/>
  <c r="E91" i="1"/>
  <c r="H90" i="1"/>
  <c r="G90" i="1"/>
  <c r="F90" i="1"/>
  <c r="E90" i="1"/>
  <c r="H89" i="1"/>
  <c r="G89" i="1"/>
  <c r="F89" i="1"/>
  <c r="E89" i="1"/>
  <c r="H88" i="1"/>
  <c r="G88" i="1"/>
  <c r="F88" i="1"/>
  <c r="E88" i="1"/>
  <c r="H87" i="1"/>
  <c r="G87" i="1"/>
  <c r="F87" i="1"/>
  <c r="E87" i="1"/>
  <c r="H86" i="1"/>
  <c r="G86" i="1"/>
  <c r="F86" i="1"/>
  <c r="E86" i="1"/>
  <c r="H85" i="1"/>
  <c r="G85" i="1"/>
  <c r="F85" i="1"/>
  <c r="E85" i="1"/>
  <c r="H84" i="1"/>
  <c r="G84" i="1"/>
  <c r="F84" i="1"/>
  <c r="E84" i="1"/>
  <c r="H83" i="1"/>
  <c r="G83" i="1"/>
  <c r="F83" i="1"/>
  <c r="E83" i="1"/>
  <c r="H82" i="1"/>
  <c r="G82" i="1"/>
  <c r="F82" i="1"/>
  <c r="E82" i="1"/>
  <c r="H81" i="1"/>
  <c r="G81" i="1"/>
  <c r="F81" i="1"/>
  <c r="E81" i="1"/>
  <c r="H80" i="1"/>
  <c r="G80" i="1"/>
  <c r="F80" i="1"/>
  <c r="E80" i="1"/>
  <c r="H79" i="1"/>
  <c r="G79" i="1"/>
  <c r="F79" i="1"/>
  <c r="E79" i="1"/>
  <c r="H78" i="1"/>
  <c r="G78" i="1"/>
  <c r="F78" i="1"/>
  <c r="E78" i="1"/>
  <c r="H77" i="1"/>
  <c r="G77" i="1"/>
  <c r="F77" i="1"/>
  <c r="E77" i="1"/>
  <c r="H76" i="1"/>
  <c r="G76" i="1"/>
  <c r="F76" i="1"/>
  <c r="E76" i="1"/>
  <c r="H75" i="1"/>
  <c r="G75" i="1"/>
  <c r="F75" i="1"/>
  <c r="E75" i="1"/>
  <c r="H74" i="1"/>
  <c r="G74" i="1"/>
  <c r="F74" i="1"/>
  <c r="E74" i="1"/>
  <c r="H73" i="1"/>
  <c r="G73" i="1"/>
  <c r="F73" i="1"/>
  <c r="E73" i="1"/>
  <c r="H72" i="1"/>
  <c r="G72" i="1"/>
  <c r="F72" i="1"/>
  <c r="E72" i="1"/>
  <c r="H71" i="1"/>
  <c r="G71" i="1"/>
  <c r="F71" i="1"/>
  <c r="E71" i="1"/>
  <c r="H70" i="1"/>
  <c r="G70" i="1"/>
  <c r="F70" i="1"/>
  <c r="E70" i="1"/>
  <c r="H69" i="1"/>
  <c r="G69" i="1"/>
  <c r="F69" i="1"/>
  <c r="E69" i="1"/>
  <c r="A73" i="1" l="1"/>
  <c r="C73" i="1"/>
  <c r="B73" i="1"/>
  <c r="D73" i="1"/>
  <c r="B81" i="1"/>
  <c r="D81" i="1"/>
  <c r="B85" i="1"/>
  <c r="D85" i="1"/>
  <c r="B93" i="1"/>
  <c r="D93" i="1"/>
  <c r="A76" i="1"/>
  <c r="C76" i="1"/>
  <c r="A84" i="1"/>
  <c r="C84" i="1"/>
  <c r="A88" i="1"/>
  <c r="C88" i="1"/>
  <c r="A92" i="1"/>
  <c r="C92" i="1"/>
  <c r="A77" i="1"/>
  <c r="C77" i="1"/>
  <c r="B77" i="1"/>
  <c r="D77" i="1"/>
  <c r="A72" i="1"/>
  <c r="C72" i="1"/>
  <c r="A80" i="1"/>
  <c r="C80" i="1"/>
  <c r="B72" i="1"/>
  <c r="D72" i="1"/>
  <c r="B76" i="1"/>
  <c r="D76" i="1"/>
  <c r="B80" i="1"/>
  <c r="D80" i="1"/>
  <c r="B84" i="1"/>
  <c r="D84" i="1"/>
  <c r="B88" i="1"/>
  <c r="D88" i="1"/>
  <c r="B92" i="1"/>
  <c r="D92" i="1"/>
  <c r="A85" i="1"/>
  <c r="C85" i="1"/>
  <c r="A71" i="1"/>
  <c r="C71" i="1"/>
  <c r="A79" i="1"/>
  <c r="C79" i="1"/>
  <c r="A87" i="1"/>
  <c r="C87" i="1"/>
  <c r="A91" i="1"/>
  <c r="C91" i="1"/>
  <c r="A95" i="1"/>
  <c r="C95" i="1"/>
  <c r="A81" i="1"/>
  <c r="C81" i="1"/>
  <c r="B69" i="1"/>
  <c r="D69" i="1"/>
  <c r="B89" i="1"/>
  <c r="D89" i="1"/>
  <c r="A75" i="1"/>
  <c r="C75" i="1"/>
  <c r="A83" i="1"/>
  <c r="C83" i="1"/>
  <c r="B71" i="1"/>
  <c r="D71" i="1"/>
  <c r="B75" i="1"/>
  <c r="D75" i="1"/>
  <c r="B79" i="1"/>
  <c r="D79" i="1"/>
  <c r="B83" i="1"/>
  <c r="D83" i="1"/>
  <c r="B87" i="1"/>
  <c r="D87" i="1"/>
  <c r="B91" i="1"/>
  <c r="D91" i="1"/>
  <c r="B95" i="1"/>
  <c r="D95" i="1"/>
  <c r="A69" i="1"/>
  <c r="C69" i="1"/>
  <c r="A70" i="1"/>
  <c r="C70" i="1"/>
  <c r="A74" i="1"/>
  <c r="C74" i="1"/>
  <c r="A78" i="1"/>
  <c r="C78" i="1"/>
  <c r="A86" i="1"/>
  <c r="C86" i="1"/>
  <c r="A90" i="1"/>
  <c r="C90" i="1"/>
  <c r="A94" i="1"/>
  <c r="C94" i="1"/>
  <c r="A82" i="1"/>
  <c r="C82" i="1"/>
  <c r="B70" i="1"/>
  <c r="D70" i="1"/>
  <c r="B74" i="1"/>
  <c r="D74" i="1"/>
  <c r="B78" i="1"/>
  <c r="D78" i="1"/>
  <c r="B82" i="1"/>
  <c r="D82" i="1"/>
  <c r="B86" i="1"/>
  <c r="D86" i="1"/>
  <c r="B90" i="1"/>
  <c r="D90" i="1"/>
  <c r="B94" i="1"/>
  <c r="D94" i="1"/>
  <c r="A89" i="1"/>
  <c r="C89" i="1"/>
  <c r="A93" i="1"/>
  <c r="C93" i="1"/>
  <c r="H236" i="1"/>
  <c r="G236" i="1"/>
  <c r="F236" i="1"/>
  <c r="E236" i="1"/>
  <c r="H235" i="1"/>
  <c r="G235" i="1"/>
  <c r="F235" i="1"/>
  <c r="E235" i="1"/>
  <c r="H234" i="1"/>
  <c r="G234" i="1"/>
  <c r="F234" i="1"/>
  <c r="E234" i="1"/>
  <c r="H233" i="1"/>
  <c r="G233" i="1"/>
  <c r="F233" i="1"/>
  <c r="E233" i="1"/>
  <c r="H232" i="1"/>
  <c r="G232" i="1"/>
  <c r="F232" i="1"/>
  <c r="E232" i="1"/>
  <c r="H231" i="1"/>
  <c r="G231" i="1"/>
  <c r="F231" i="1"/>
  <c r="E231" i="1"/>
  <c r="H230" i="1"/>
  <c r="G230" i="1"/>
  <c r="F230" i="1"/>
  <c r="E230" i="1"/>
  <c r="H229" i="1"/>
  <c r="G229" i="1"/>
  <c r="F229" i="1"/>
  <c r="E229" i="1"/>
  <c r="H228" i="1"/>
  <c r="G228" i="1"/>
  <c r="F228" i="1"/>
  <c r="E228" i="1"/>
  <c r="H227" i="1"/>
  <c r="G227" i="1"/>
  <c r="F227" i="1"/>
  <c r="E227" i="1"/>
  <c r="H226" i="1"/>
  <c r="G226" i="1"/>
  <c r="F226" i="1"/>
  <c r="E226" i="1"/>
  <c r="H225" i="1"/>
  <c r="G225" i="1"/>
  <c r="F225" i="1"/>
  <c r="E225" i="1"/>
  <c r="H224" i="1"/>
  <c r="G224" i="1"/>
  <c r="F224" i="1"/>
  <c r="E224" i="1"/>
  <c r="H223" i="1"/>
  <c r="G223" i="1"/>
  <c r="F223" i="1"/>
  <c r="E223" i="1"/>
  <c r="H222" i="1"/>
  <c r="G222" i="1"/>
  <c r="F222" i="1"/>
  <c r="E222" i="1"/>
  <c r="H221" i="1"/>
  <c r="G221" i="1"/>
  <c r="F221" i="1"/>
  <c r="E221" i="1"/>
  <c r="H220" i="1"/>
  <c r="G220" i="1"/>
  <c r="F220" i="1"/>
  <c r="E220" i="1"/>
  <c r="H219" i="1"/>
  <c r="G219" i="1"/>
  <c r="F219" i="1"/>
  <c r="E219" i="1"/>
  <c r="H218" i="1"/>
  <c r="G218" i="1"/>
  <c r="F218" i="1"/>
  <c r="E218" i="1"/>
  <c r="H217" i="1"/>
  <c r="G217" i="1"/>
  <c r="F217" i="1"/>
  <c r="E217" i="1"/>
  <c r="H216" i="1"/>
  <c r="G216" i="1"/>
  <c r="F216" i="1"/>
  <c r="E216" i="1"/>
  <c r="H215" i="1"/>
  <c r="G215" i="1"/>
  <c r="F215" i="1"/>
  <c r="E215" i="1"/>
  <c r="H214" i="1"/>
  <c r="G214" i="1"/>
  <c r="F214" i="1"/>
  <c r="E214" i="1"/>
  <c r="H213" i="1"/>
  <c r="G213" i="1"/>
  <c r="F213" i="1"/>
  <c r="E213" i="1"/>
  <c r="H212" i="1"/>
  <c r="G212" i="1"/>
  <c r="F212" i="1"/>
  <c r="E212" i="1"/>
  <c r="H211" i="1"/>
  <c r="G211" i="1"/>
  <c r="F211" i="1"/>
  <c r="E211" i="1"/>
  <c r="H210" i="1"/>
  <c r="G210" i="1"/>
  <c r="F210" i="1"/>
  <c r="E210" i="1"/>
  <c r="B213" i="1" l="1"/>
  <c r="D213" i="1"/>
  <c r="B225" i="1"/>
  <c r="D225" i="1"/>
  <c r="B233" i="1"/>
  <c r="D233" i="1"/>
  <c r="A216" i="1"/>
  <c r="C216" i="1"/>
  <c r="A224" i="1"/>
  <c r="C224" i="1"/>
  <c r="A232" i="1"/>
  <c r="C232" i="1"/>
  <c r="A236" i="1"/>
  <c r="C236" i="1"/>
  <c r="B221" i="1"/>
  <c r="D221" i="1"/>
  <c r="A212" i="1"/>
  <c r="C212" i="1"/>
  <c r="A220" i="1"/>
  <c r="C220" i="1"/>
  <c r="A228" i="1"/>
  <c r="C228" i="1"/>
  <c r="B212" i="1"/>
  <c r="D212" i="1"/>
  <c r="B216" i="1"/>
  <c r="D216" i="1"/>
  <c r="B220" i="1"/>
  <c r="D220" i="1"/>
  <c r="B224" i="1"/>
  <c r="D224" i="1"/>
  <c r="B228" i="1"/>
  <c r="D228" i="1"/>
  <c r="B232" i="1"/>
  <c r="D232" i="1"/>
  <c r="B236" i="1"/>
  <c r="D236" i="1"/>
  <c r="A211" i="1"/>
  <c r="C211" i="1"/>
  <c r="A219" i="1"/>
  <c r="C219" i="1"/>
  <c r="A227" i="1"/>
  <c r="C227" i="1"/>
  <c r="A235" i="1"/>
  <c r="C235" i="1"/>
  <c r="B217" i="1"/>
  <c r="D217" i="1"/>
  <c r="A215" i="1"/>
  <c r="C215" i="1"/>
  <c r="A223" i="1"/>
  <c r="C223" i="1"/>
  <c r="A231" i="1"/>
  <c r="C231" i="1"/>
  <c r="B211" i="1"/>
  <c r="D211" i="1"/>
  <c r="B215" i="1"/>
  <c r="D215" i="1"/>
  <c r="B219" i="1"/>
  <c r="D219" i="1"/>
  <c r="B223" i="1"/>
  <c r="D223" i="1"/>
  <c r="B227" i="1"/>
  <c r="D227" i="1"/>
  <c r="B231" i="1"/>
  <c r="D231" i="1"/>
  <c r="B235" i="1"/>
  <c r="D235" i="1"/>
  <c r="A214" i="1"/>
  <c r="C214" i="1"/>
  <c r="A222" i="1"/>
  <c r="C222" i="1"/>
  <c r="A230" i="1"/>
  <c r="C230" i="1"/>
  <c r="A234" i="1"/>
  <c r="C234" i="1"/>
  <c r="B229" i="1"/>
  <c r="D229" i="1"/>
  <c r="A210" i="1"/>
  <c r="C210" i="1"/>
  <c r="A218" i="1"/>
  <c r="C218" i="1"/>
  <c r="A226" i="1"/>
  <c r="C226" i="1"/>
  <c r="B210" i="1"/>
  <c r="D210" i="1"/>
  <c r="B214" i="1"/>
  <c r="D214" i="1"/>
  <c r="B218" i="1"/>
  <c r="D218" i="1"/>
  <c r="B222" i="1"/>
  <c r="D222" i="1"/>
  <c r="B226" i="1"/>
  <c r="D226" i="1"/>
  <c r="B230" i="1"/>
  <c r="D230" i="1"/>
  <c r="B234" i="1"/>
  <c r="D234" i="1"/>
  <c r="A213" i="1"/>
  <c r="C213" i="1"/>
  <c r="A217" i="1"/>
  <c r="C217" i="1"/>
  <c r="A221" i="1"/>
  <c r="C221" i="1"/>
  <c r="A225" i="1"/>
  <c r="C225" i="1"/>
  <c r="A229" i="1"/>
  <c r="C229" i="1"/>
  <c r="A233" i="1"/>
  <c r="C233" i="1"/>
  <c r="H155" i="1"/>
  <c r="G155" i="1"/>
  <c r="F155" i="1"/>
  <c r="E155" i="1"/>
  <c r="H154" i="1"/>
  <c r="G154" i="1"/>
  <c r="F154" i="1"/>
  <c r="E154" i="1"/>
  <c r="A154" i="1" l="1"/>
  <c r="C154" i="1"/>
  <c r="B154" i="1"/>
  <c r="D154" i="1"/>
  <c r="A155" i="1"/>
  <c r="C155" i="1"/>
  <c r="B155" i="1"/>
  <c r="D155" i="1"/>
  <c r="H55" i="1" l="1"/>
  <c r="G55" i="1"/>
  <c r="F55" i="1"/>
  <c r="E55" i="1"/>
  <c r="H54" i="1"/>
  <c r="G54" i="1"/>
  <c r="F54" i="1"/>
  <c r="E54" i="1"/>
  <c r="H53" i="1"/>
  <c r="G53" i="1"/>
  <c r="F53" i="1"/>
  <c r="E53" i="1"/>
  <c r="H52" i="1"/>
  <c r="G52" i="1"/>
  <c r="F52" i="1"/>
  <c r="E52" i="1"/>
  <c r="H51" i="1"/>
  <c r="G51" i="1"/>
  <c r="F51" i="1"/>
  <c r="E51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9" i="1"/>
  <c r="G39" i="1"/>
  <c r="F39" i="1"/>
  <c r="E39" i="1"/>
  <c r="H38" i="1"/>
  <c r="G38" i="1"/>
  <c r="F38" i="1"/>
  <c r="E38" i="1"/>
  <c r="H37" i="1"/>
  <c r="G37" i="1"/>
  <c r="F37" i="1"/>
  <c r="E37" i="1"/>
  <c r="H36" i="1"/>
  <c r="G36" i="1"/>
  <c r="F36" i="1"/>
  <c r="E36" i="1"/>
  <c r="H35" i="1"/>
  <c r="G35" i="1"/>
  <c r="F35" i="1"/>
  <c r="E35" i="1"/>
  <c r="H34" i="1"/>
  <c r="G34" i="1"/>
  <c r="F34" i="1"/>
  <c r="E34" i="1"/>
  <c r="H33" i="1"/>
  <c r="G33" i="1"/>
  <c r="F33" i="1"/>
  <c r="E33" i="1"/>
  <c r="H32" i="1"/>
  <c r="G32" i="1"/>
  <c r="F32" i="1"/>
  <c r="E32" i="1"/>
  <c r="H31" i="1"/>
  <c r="G31" i="1"/>
  <c r="F31" i="1"/>
  <c r="E31" i="1"/>
  <c r="H30" i="1"/>
  <c r="G30" i="1"/>
  <c r="F30" i="1"/>
  <c r="E30" i="1"/>
  <c r="H29" i="1"/>
  <c r="G29" i="1"/>
  <c r="F29" i="1"/>
  <c r="E29" i="1"/>
  <c r="A39" i="1" l="1"/>
  <c r="C39" i="1"/>
  <c r="A43" i="1"/>
  <c r="C43" i="1"/>
  <c r="A47" i="1"/>
  <c r="C47" i="1"/>
  <c r="A51" i="1"/>
  <c r="C51" i="1"/>
  <c r="A55" i="1"/>
  <c r="C55" i="1"/>
  <c r="B47" i="1"/>
  <c r="D47" i="1"/>
  <c r="B51" i="1"/>
  <c r="D51" i="1"/>
  <c r="B55" i="1"/>
  <c r="D55" i="1"/>
  <c r="A38" i="1"/>
  <c r="C38" i="1"/>
  <c r="A42" i="1"/>
  <c r="C42" i="1"/>
  <c r="A50" i="1"/>
  <c r="C50" i="1"/>
  <c r="A54" i="1"/>
  <c r="C54" i="1"/>
  <c r="A31" i="1"/>
  <c r="C31" i="1"/>
  <c r="A34" i="1"/>
  <c r="C34" i="1"/>
  <c r="A46" i="1"/>
  <c r="C46" i="1"/>
  <c r="B30" i="1"/>
  <c r="D30" i="1"/>
  <c r="B34" i="1"/>
  <c r="D34" i="1"/>
  <c r="B38" i="1"/>
  <c r="D38" i="1"/>
  <c r="B42" i="1"/>
  <c r="D42" i="1"/>
  <c r="B46" i="1"/>
  <c r="D46" i="1"/>
  <c r="B50" i="1"/>
  <c r="D50" i="1"/>
  <c r="B54" i="1"/>
  <c r="D54" i="1"/>
  <c r="A35" i="1"/>
  <c r="C35" i="1"/>
  <c r="B35" i="1"/>
  <c r="D35" i="1"/>
  <c r="B39" i="1"/>
  <c r="D39" i="1"/>
  <c r="B43" i="1"/>
  <c r="D43" i="1"/>
  <c r="A37" i="1"/>
  <c r="C37" i="1"/>
  <c r="A41" i="1"/>
  <c r="C41" i="1"/>
  <c r="A49" i="1"/>
  <c r="C49" i="1"/>
  <c r="A53" i="1"/>
  <c r="C53" i="1"/>
  <c r="B31" i="1"/>
  <c r="D31" i="1"/>
  <c r="A33" i="1"/>
  <c r="C33" i="1"/>
  <c r="A45" i="1"/>
  <c r="C45" i="1"/>
  <c r="B29" i="1"/>
  <c r="D29" i="1"/>
  <c r="B33" i="1"/>
  <c r="D33" i="1"/>
  <c r="B37" i="1"/>
  <c r="D37" i="1"/>
  <c r="B41" i="1"/>
  <c r="D41" i="1"/>
  <c r="B45" i="1"/>
  <c r="D45" i="1"/>
  <c r="B49" i="1"/>
  <c r="D49" i="1"/>
  <c r="B53" i="1"/>
  <c r="D53" i="1"/>
  <c r="A29" i="1"/>
  <c r="C29" i="1"/>
  <c r="A36" i="1"/>
  <c r="C36" i="1"/>
  <c r="A40" i="1"/>
  <c r="C40" i="1"/>
  <c r="A48" i="1"/>
  <c r="C48" i="1"/>
  <c r="A52" i="1"/>
  <c r="C52" i="1"/>
  <c r="A30" i="1"/>
  <c r="C30" i="1"/>
  <c r="A32" i="1"/>
  <c r="C32" i="1"/>
  <c r="A44" i="1"/>
  <c r="C44" i="1"/>
  <c r="B32" i="1"/>
  <c r="D32" i="1"/>
  <c r="B36" i="1"/>
  <c r="D36" i="1"/>
  <c r="B40" i="1"/>
  <c r="D40" i="1"/>
  <c r="B44" i="1"/>
  <c r="D44" i="1"/>
  <c r="B48" i="1"/>
  <c r="D48" i="1"/>
  <c r="B52" i="1"/>
  <c r="D52" i="1"/>
  <c r="H2" i="5" l="1"/>
  <c r="G2" i="5"/>
  <c r="F2" i="5"/>
  <c r="E2" i="5"/>
  <c r="A2" i="5" l="1"/>
  <c r="C2" i="5"/>
  <c r="B2" i="5"/>
  <c r="D2" i="5"/>
  <c r="H3" i="5"/>
  <c r="G3" i="5"/>
  <c r="F3" i="5"/>
  <c r="E3" i="5"/>
  <c r="B3" i="5" l="1"/>
  <c r="D3" i="5"/>
  <c r="A3" i="5"/>
  <c r="C3" i="5"/>
</calcChain>
</file>

<file path=xl/sharedStrings.xml><?xml version="1.0" encoding="utf-8"?>
<sst xmlns="http://schemas.openxmlformats.org/spreadsheetml/2006/main" count="117" uniqueCount="71">
  <si>
    <t>bisher</t>
  </si>
  <si>
    <t>FDP</t>
  </si>
  <si>
    <t>LDP</t>
  </si>
  <si>
    <t>EVP</t>
  </si>
  <si>
    <t>SP</t>
  </si>
  <si>
    <t>GLP</t>
  </si>
  <si>
    <t>SVP</t>
  </si>
  <si>
    <t>Listen-Nr.</t>
  </si>
  <si>
    <t>Partei</t>
  </si>
  <si>
    <t>Kand.-Nr.</t>
  </si>
  <si>
    <t>Name</t>
  </si>
  <si>
    <t>Vorname</t>
  </si>
  <si>
    <t>Jahrgang</t>
  </si>
  <si>
    <t>Zusäzliche Angaben</t>
  </si>
  <si>
    <t>Kumulationen</t>
  </si>
  <si>
    <t>VA</t>
  </si>
  <si>
    <t>AB</t>
  </si>
  <si>
    <t>Eingegangene Wahlvorschläge</t>
  </si>
  <si>
    <t>Kandidierende</t>
  </si>
  <si>
    <t>Grossbasel-Ost</t>
  </si>
  <si>
    <t>Grossbasel-West</t>
  </si>
  <si>
    <t>Kleinbasel</t>
  </si>
  <si>
    <t>Riehen</t>
  </si>
  <si>
    <t>Bettingen</t>
  </si>
  <si>
    <t>Total</t>
  </si>
  <si>
    <t>Männer</t>
  </si>
  <si>
    <t>Frauen</t>
  </si>
  <si>
    <t>01</t>
  </si>
  <si>
    <t>03</t>
  </si>
  <si>
    <t>LDP Liberal-Demokratische Partei Basel-Stadt und Jungliberale</t>
  </si>
  <si>
    <t>04</t>
  </si>
  <si>
    <t>05</t>
  </si>
  <si>
    <t>07</t>
  </si>
  <si>
    <t>10</t>
  </si>
  <si>
    <t>12</t>
  </si>
  <si>
    <t>Schweizerische Volkspartei Basel-Stadt (SVP)</t>
  </si>
  <si>
    <t>14</t>
  </si>
  <si>
    <t>Anzahl Kandidierende pro Wahlkreis</t>
  </si>
  <si>
    <t>Anzahl Listen pro Wahlkreis</t>
  </si>
  <si>
    <t>FDP.Die Liberalen Basel-Stadt und Jungfreisinnige</t>
  </si>
  <si>
    <t>Sozialdemokratische Partei Basel-Stadt (SP) und JUSO</t>
  </si>
  <si>
    <t>Wahlen in den Grossen Rat Kanton Basel-Stadt vom 20. Oktober 2024</t>
  </si>
  <si>
    <t>Listenkurzbezeichnung</t>
  </si>
  <si>
    <t>Listenbezeichnung</t>
  </si>
  <si>
    <t>11</t>
  </si>
  <si>
    <t>PdA</t>
  </si>
  <si>
    <t>Partei der Arbeit (PdA) Basel</t>
  </si>
  <si>
    <t>43</t>
  </si>
  <si>
    <t>GRÜNE Basel-Stadt und junges grünes bündnis</t>
  </si>
  <si>
    <t>45</t>
  </si>
  <si>
    <t>BastA! - Basels starke Alternative! und junge Alternative!</t>
  </si>
  <si>
    <t>BastA</t>
  </si>
  <si>
    <t>46</t>
  </si>
  <si>
    <t>FSSK</t>
  </si>
  <si>
    <t>Für Soziales und Sport im Kleinbasel</t>
  </si>
  <si>
    <t>Mitte</t>
  </si>
  <si>
    <t>16</t>
  </si>
  <si>
    <t>Aktives Bettingen</t>
  </si>
  <si>
    <t>Die Mitte Basel-Stadt</t>
  </si>
  <si>
    <t>09</t>
  </si>
  <si>
    <t>EDU</t>
  </si>
  <si>
    <t>Grünliberale Partei Basel-Stadt (glp BS)</t>
  </si>
  <si>
    <r>
      <t xml:space="preserve">Volks-Aktion gegen </t>
    </r>
    <r>
      <rPr>
        <u/>
        <sz val="11"/>
        <color theme="1"/>
        <rFont val="Calibri"/>
        <family val="2"/>
        <scheme val="minor"/>
      </rPr>
      <t>zuviele</t>
    </r>
    <r>
      <rPr>
        <sz val="11"/>
        <color theme="1"/>
        <rFont val="Calibri"/>
        <family val="2"/>
        <scheme val="minor"/>
      </rPr>
      <t xml:space="preserve"> Ausländer und Asylanten in unserer Heimat (VA) - Liste Ausländerstopp</t>
    </r>
  </si>
  <si>
    <t>Evangelische Volkspartei (EVP)</t>
  </si>
  <si>
    <t>Eidgenössisch-Demokratische Union Basel-Stadt (EDU)</t>
  </si>
  <si>
    <t>28</t>
  </si>
  <si>
    <t>PBkW</t>
  </si>
  <si>
    <t>Parteiloser Bürger für konstruktiven Widerstand</t>
  </si>
  <si>
    <t>47</t>
  </si>
  <si>
    <t>KUSS</t>
  </si>
  <si>
    <t>GRÜNE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</si>
</sst>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99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NumberFormat="1" applyFont="1"/>
    <xf numFmtId="49" fontId="0" fillId="0" borderId="0" xfId="0" applyNumberFormat="1" applyAlignment="1">
      <alignment horizontal="right"/>
    </xf>
    <xf numFmtId="49" fontId="2" fillId="0" borderId="0" xfId="0" applyNumberFormat="1" applyFont="1"/>
    <xf numFmtId="0" fontId="0" fillId="0" borderId="0" xfId="0" applyFont="1"/>
    <xf numFmtId="49" fontId="3" fillId="0" borderId="0" xfId="0" applyNumberFormat="1" applyFont="1"/>
    <xf numFmtId="49" fontId="4" fillId="0" borderId="0" xfId="0" applyNumberFormat="1" applyFont="1"/>
    <xf numFmtId="49" fontId="0" fillId="0" borderId="0" xfId="0" applyNumberFormat="1" applyFont="1" applyAlignment="1">
      <alignment horizontal="left"/>
    </xf>
    <xf numFmtId="0" fontId="4" fillId="3" borderId="1" xfId="0" applyNumberFormat="1" applyFont="1" applyFill="1" applyBorder="1" applyAlignment="1">
      <alignment horizontal="right"/>
    </xf>
    <xf numFmtId="0" fontId="1" fillId="0" borderId="2" xfId="0" applyFont="1" applyBorder="1"/>
    <xf numFmtId="0" fontId="4" fillId="5" borderId="4" xfId="0" applyNumberFormat="1" applyFont="1" applyFill="1" applyBorder="1" applyAlignment="1">
      <alignment horizontal="right"/>
    </xf>
    <xf numFmtId="0" fontId="1" fillId="0" borderId="3" xfId="0" applyFont="1" applyBorder="1"/>
    <xf numFmtId="0" fontId="1" fillId="0" borderId="5" xfId="0" applyFont="1" applyBorder="1"/>
    <xf numFmtId="0" fontId="0" fillId="0" borderId="5" xfId="0" applyFont="1" applyBorder="1"/>
    <xf numFmtId="0" fontId="1" fillId="0" borderId="8" xfId="0" applyFont="1" applyBorder="1"/>
    <xf numFmtId="0" fontId="0" fillId="0" borderId="8" xfId="0" applyFont="1" applyBorder="1"/>
    <xf numFmtId="0" fontId="1" fillId="0" borderId="9" xfId="0" applyFont="1" applyBorder="1"/>
    <xf numFmtId="0" fontId="4" fillId="3" borderId="10" xfId="0" applyNumberFormat="1" applyFont="1" applyFill="1" applyBorder="1" applyAlignment="1">
      <alignment horizontal="right"/>
    </xf>
    <xf numFmtId="0" fontId="4" fillId="2" borderId="11" xfId="0" applyNumberFormat="1" applyFont="1" applyFill="1" applyBorder="1" applyAlignment="1">
      <alignment horizontal="right"/>
    </xf>
    <xf numFmtId="0" fontId="4" fillId="2" borderId="8" xfId="0" applyNumberFormat="1" applyFont="1" applyFill="1" applyBorder="1" applyAlignment="1">
      <alignment horizontal="right"/>
    </xf>
    <xf numFmtId="0" fontId="4" fillId="4" borderId="11" xfId="0" applyNumberFormat="1" applyFont="1" applyFill="1" applyBorder="1" applyAlignment="1">
      <alignment horizontal="right"/>
    </xf>
    <xf numFmtId="0" fontId="4" fillId="4" borderId="8" xfId="0" applyNumberFormat="1" applyFont="1" applyFill="1" applyBorder="1" applyAlignment="1">
      <alignment horizontal="right"/>
    </xf>
    <xf numFmtId="0" fontId="4" fillId="5" borderId="6" xfId="0" applyNumberFormat="1" applyFont="1" applyFill="1" applyBorder="1" applyAlignment="1">
      <alignment horizontal="right"/>
    </xf>
    <xf numFmtId="0" fontId="1" fillId="0" borderId="12" xfId="0" applyFont="1" applyBorder="1"/>
    <xf numFmtId="0" fontId="0" fillId="0" borderId="12" xfId="0" applyFont="1" applyBorder="1"/>
    <xf numFmtId="0" fontId="0" fillId="0" borderId="0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" xfId="0" applyFont="1" applyBorder="1" applyAlignment="1">
      <alignment wrapText="1"/>
    </xf>
    <xf numFmtId="0" fontId="0" fillId="6" borderId="12" xfId="0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horizontal="right"/>
    </xf>
    <xf numFmtId="0" fontId="4" fillId="0" borderId="8" xfId="0" applyNumberFormat="1" applyFont="1" applyFill="1" applyBorder="1" applyAlignment="1">
      <alignment horizontal="right"/>
    </xf>
    <xf numFmtId="0" fontId="4" fillId="0" borderId="6" xfId="0" applyNumberFormat="1" applyFont="1" applyFill="1" applyBorder="1" applyAlignment="1">
      <alignment horizontal="right"/>
    </xf>
    <xf numFmtId="0" fontId="4" fillId="0" borderId="4" xfId="0" applyNumberFormat="1" applyFont="1" applyFill="1" applyBorder="1" applyAlignment="1">
      <alignment horizontal="right"/>
    </xf>
    <xf numFmtId="49" fontId="0" fillId="0" borderId="0" xfId="0" applyNumberFormat="1" applyFont="1" applyFill="1" applyAlignment="1">
      <alignment horizontal="left"/>
    </xf>
    <xf numFmtId="0" fontId="0" fillId="0" borderId="0" xfId="0" applyFont="1" applyFill="1"/>
    <xf numFmtId="0" fontId="0" fillId="0" borderId="12" xfId="0" applyFont="1" applyFill="1" applyBorder="1"/>
    <xf numFmtId="0" fontId="1" fillId="0" borderId="0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D/STK-WA-Daten/02%20Wahlen/02_Grosser%20Rat%20und%20Regierungsrat/2024/Wahlvorschl&#228;ge/02_Grosser_Rat_(GR)/02_Excellisten/GBW/47_KUSS_GB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BO_f&#252;r_M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BW_f&#252;r_M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KB_f&#252;r_M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E_f&#252;r_M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I_f&#252;r_M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ür_SESAM"/>
      <sheetName val="aus_KaLi"/>
      <sheetName val="für_Wahlzettel"/>
      <sheetName val="für_KB"/>
      <sheetName val="für_MM"/>
      <sheetName val="für_OGD"/>
      <sheetName val="für_Medien"/>
    </sheetNames>
    <sheetDataSet>
      <sheetData sheetId="0">
        <row r="1">
          <cell r="B1">
            <v>47</v>
          </cell>
        </row>
        <row r="3">
          <cell r="B3" t="str">
            <v>Ein KUSS für Basel</v>
          </cell>
        </row>
      </sheetData>
      <sheetData sheetId="1">
        <row r="2">
          <cell r="C2" t="str">
            <v>Engeler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FDP_für_MM"/>
      <sheetName val="03_LDP_für_MM"/>
      <sheetName val="04_EVP_für_MM"/>
      <sheetName val="05_SP_für_MM"/>
      <sheetName val="07_Mitte_für_MM"/>
      <sheetName val="09_EDU_für_MM"/>
      <sheetName val="10_GLP_für_MM"/>
      <sheetName val="11_PdA_für_MM"/>
      <sheetName val="12_SVP_für_MM"/>
      <sheetName val="43_GP_für_MM"/>
      <sheetName val="45_BastA_für_MM"/>
    </sheetNames>
    <sheetDataSet>
      <sheetData sheetId="0">
        <row r="4">
          <cell r="A4">
            <v>1</v>
          </cell>
          <cell r="B4" t="str">
            <v>FDP</v>
          </cell>
          <cell r="C4" t="str">
            <v>01.01</v>
          </cell>
          <cell r="D4" t="str">
            <v>Bucher</v>
          </cell>
          <cell r="E4" t="str">
            <v>Erich</v>
          </cell>
          <cell r="F4" t="str">
            <v>bisher</v>
          </cell>
          <cell r="G4">
            <v>1951</v>
          </cell>
          <cell r="H4" t="str">
            <v>Unternehmer, Quartierverein+OASE Bruderholz, IG Gundeli, Startup</v>
          </cell>
          <cell r="I4">
            <v>1</v>
          </cell>
        </row>
        <row r="5">
          <cell r="A5">
            <v>1</v>
          </cell>
          <cell r="B5" t="str">
            <v>FDP</v>
          </cell>
          <cell r="C5" t="str">
            <v>01.02</v>
          </cell>
          <cell r="D5" t="str">
            <v>Jenny</v>
          </cell>
          <cell r="E5" t="str">
            <v>David</v>
          </cell>
          <cell r="F5" t="str">
            <v>bisher</v>
          </cell>
          <cell r="G5">
            <v>1960</v>
          </cell>
          <cell r="H5" t="str">
            <v>Dr.iur., Advokat, e. Grossratspr., Pfadistiftung, Kirchenrat ERK</v>
          </cell>
          <cell r="I5">
            <v>1</v>
          </cell>
        </row>
        <row r="6">
          <cell r="A6">
            <v>1</v>
          </cell>
          <cell r="B6" t="str">
            <v>FDP</v>
          </cell>
          <cell r="C6" t="str">
            <v>01.03</v>
          </cell>
          <cell r="D6" t="str">
            <v>Beyerle</v>
          </cell>
          <cell r="E6" t="str">
            <v>Fabienne</v>
          </cell>
          <cell r="F6" t="str">
            <v/>
          </cell>
          <cell r="G6">
            <v>1980</v>
          </cell>
          <cell r="H6" t="str">
            <v>Schulleiterin, Bürgerrätin, Präsidium Waisenhaus, Gartnern Zunft</v>
          </cell>
          <cell r="I6">
            <v>1</v>
          </cell>
        </row>
        <row r="7">
          <cell r="A7">
            <v>1</v>
          </cell>
          <cell r="B7" t="str">
            <v>FDP</v>
          </cell>
          <cell r="C7" t="str">
            <v>01.04</v>
          </cell>
          <cell r="D7" t="str">
            <v>Brunner</v>
          </cell>
          <cell r="E7" t="str">
            <v>Ines</v>
          </cell>
          <cell r="F7" t="str">
            <v/>
          </cell>
          <cell r="G7">
            <v>1971</v>
          </cell>
          <cell r="H7" t="str">
            <v>dipl.phil. II Geografin, Fachstellenleiterin Kanton BL</v>
          </cell>
          <cell r="I7">
            <v>1</v>
          </cell>
        </row>
        <row r="8">
          <cell r="A8">
            <v>1</v>
          </cell>
          <cell r="B8" t="str">
            <v>FDP</v>
          </cell>
          <cell r="C8" t="str">
            <v>01.05</v>
          </cell>
          <cell r="D8" t="str">
            <v>Calabretti</v>
          </cell>
          <cell r="E8" t="str">
            <v>Toni</v>
          </cell>
          <cell r="F8" t="str">
            <v/>
          </cell>
          <cell r="G8">
            <v>1971</v>
          </cell>
          <cell r="H8" t="str">
            <v>LAP Experte, Vorstand Elektrogemeinschaft Basel</v>
          </cell>
          <cell r="I8">
            <v>1</v>
          </cell>
        </row>
        <row r="9">
          <cell r="A9">
            <v>1</v>
          </cell>
          <cell r="B9" t="str">
            <v>FDP</v>
          </cell>
          <cell r="C9" t="str">
            <v>01.06</v>
          </cell>
          <cell r="D9" t="str">
            <v>Cron</v>
          </cell>
          <cell r="E9" t="str">
            <v>Corsin</v>
          </cell>
          <cell r="F9" t="str">
            <v/>
          </cell>
          <cell r="G9">
            <v>1986</v>
          </cell>
          <cell r="H9" t="str">
            <v>Jurist, MLaw, Portfoliomanager Grundstücke</v>
          </cell>
          <cell r="I9">
            <v>1</v>
          </cell>
        </row>
        <row r="10">
          <cell r="A10">
            <v>1</v>
          </cell>
          <cell r="B10" t="str">
            <v>FDP</v>
          </cell>
          <cell r="C10" t="str">
            <v>01.07</v>
          </cell>
          <cell r="D10" t="str">
            <v>Egeler</v>
          </cell>
          <cell r="E10" t="str">
            <v>Christian</v>
          </cell>
          <cell r="F10" t="str">
            <v/>
          </cell>
          <cell r="G10">
            <v>1970</v>
          </cell>
          <cell r="H10" t="str">
            <v>dipl. Ing. ETH, 4 Kinder, Bürgergemeinderat, Präs. AFV EIB</v>
          </cell>
          <cell r="I10">
            <v>1</v>
          </cell>
        </row>
        <row r="11">
          <cell r="A11">
            <v>1</v>
          </cell>
          <cell r="B11" t="str">
            <v>FDP</v>
          </cell>
          <cell r="C11" t="str">
            <v>01.08</v>
          </cell>
          <cell r="D11" t="str">
            <v>Erny</v>
          </cell>
          <cell r="E11" t="str">
            <v>Patrick</v>
          </cell>
          <cell r="F11" t="str">
            <v/>
          </cell>
          <cell r="G11">
            <v>1987</v>
          </cell>
          <cell r="H11" t="str">
            <v>stv. Direktor Swiss Retail Federation, Vst. FDP Grossbasel Ost</v>
          </cell>
          <cell r="I11">
            <v>1</v>
          </cell>
        </row>
        <row r="12">
          <cell r="A12">
            <v>1</v>
          </cell>
          <cell r="B12" t="str">
            <v>FDP</v>
          </cell>
          <cell r="C12" t="str">
            <v>01.09</v>
          </cell>
          <cell r="D12" t="str">
            <v>Flad-Agoropoulou</v>
          </cell>
          <cell r="E12" t="str">
            <v>Patrick Oliver</v>
          </cell>
          <cell r="F12" t="str">
            <v/>
          </cell>
          <cell r="G12">
            <v>1969</v>
          </cell>
          <cell r="H12" t="str">
            <v>Dr.oec. HSG, Dozent FH Marketing und Kommunikation, SK FMS</v>
          </cell>
          <cell r="I12">
            <v>1</v>
          </cell>
        </row>
        <row r="13">
          <cell r="A13">
            <v>1</v>
          </cell>
          <cell r="B13" t="str">
            <v>FDP</v>
          </cell>
          <cell r="C13" t="str">
            <v>01.10</v>
          </cell>
          <cell r="D13" t="str">
            <v>Frehner</v>
          </cell>
          <cell r="E13" t="str">
            <v>Florian</v>
          </cell>
          <cell r="F13" t="str">
            <v/>
          </cell>
          <cell r="G13">
            <v>1990</v>
          </cell>
          <cell r="H13" t="str">
            <v>Arzt, Manager, Familienvater, Vorstand VSAO Basel</v>
          </cell>
          <cell r="I13">
            <v>1</v>
          </cell>
        </row>
        <row r="14">
          <cell r="A14">
            <v>1</v>
          </cell>
          <cell r="B14" t="str">
            <v>FDP</v>
          </cell>
          <cell r="C14" t="str">
            <v>01.11</v>
          </cell>
          <cell r="D14" t="str">
            <v>Haag</v>
          </cell>
          <cell r="E14" t="str">
            <v>Christine</v>
          </cell>
          <cell r="F14" t="str">
            <v/>
          </cell>
          <cell r="G14">
            <v>1971</v>
          </cell>
          <cell r="H14" t="str">
            <v>Dr.phil.</v>
          </cell>
          <cell r="I14">
            <v>1</v>
          </cell>
        </row>
        <row r="15">
          <cell r="A15">
            <v>1</v>
          </cell>
          <cell r="B15" t="str">
            <v>FDP</v>
          </cell>
          <cell r="C15" t="str">
            <v>01.12</v>
          </cell>
          <cell r="D15" t="str">
            <v>Haller</v>
          </cell>
          <cell r="E15" t="str">
            <v>Christophe</v>
          </cell>
          <cell r="F15" t="str">
            <v/>
          </cell>
          <cell r="G15">
            <v>1957</v>
          </cell>
          <cell r="H15" t="str">
            <v>lic.rer.pol, e. Grossrat, Präsident TCS</v>
          </cell>
          <cell r="I15">
            <v>1</v>
          </cell>
        </row>
        <row r="16">
          <cell r="A16">
            <v>1</v>
          </cell>
          <cell r="B16" t="str">
            <v>FDP</v>
          </cell>
          <cell r="C16" t="str">
            <v>01.13</v>
          </cell>
          <cell r="D16" t="str">
            <v>Heuss</v>
          </cell>
          <cell r="E16" t="str">
            <v>Mathis</v>
          </cell>
          <cell r="F16" t="str">
            <v/>
          </cell>
          <cell r="G16">
            <v>1981</v>
          </cell>
          <cell r="H16" t="str">
            <v>lic.rer.pol, Vorstand FDP-Basel, E.E. Zunft zu Weinleuten, onYva</v>
          </cell>
          <cell r="I16">
            <v>1</v>
          </cell>
        </row>
        <row r="17">
          <cell r="A17">
            <v>1</v>
          </cell>
          <cell r="B17" t="str">
            <v>FDP</v>
          </cell>
          <cell r="C17" t="str">
            <v>01.14</v>
          </cell>
          <cell r="D17" t="str">
            <v>Jenisch</v>
          </cell>
          <cell r="E17" t="str">
            <v>Eva</v>
          </cell>
          <cell r="F17" t="str">
            <v/>
          </cell>
          <cell r="G17">
            <v>1965</v>
          </cell>
          <cell r="H17" t="str">
            <v>Unternehmerin, Dipl.-math.oec., MBA, Vorstand Startup Academy</v>
          </cell>
          <cell r="I17">
            <v>1</v>
          </cell>
        </row>
        <row r="18">
          <cell r="A18">
            <v>1</v>
          </cell>
          <cell r="B18" t="str">
            <v>FDP</v>
          </cell>
          <cell r="C18" t="str">
            <v>01.15</v>
          </cell>
          <cell r="D18" t="str">
            <v>Jost</v>
          </cell>
          <cell r="E18" t="str">
            <v>Cyrill</v>
          </cell>
          <cell r="F18" t="str">
            <v/>
          </cell>
          <cell r="G18">
            <v>1985</v>
          </cell>
          <cell r="H18" t="str">
            <v>Projektentwickler Hochbau, neoliberal</v>
          </cell>
          <cell r="I18">
            <v>1</v>
          </cell>
        </row>
        <row r="19">
          <cell r="A19">
            <v>1</v>
          </cell>
          <cell r="B19" t="str">
            <v>FDP</v>
          </cell>
          <cell r="C19" t="str">
            <v>01.16</v>
          </cell>
          <cell r="D19" t="str">
            <v>Lüthi</v>
          </cell>
          <cell r="E19" t="str">
            <v>Max</v>
          </cell>
          <cell r="F19" t="str">
            <v/>
          </cell>
          <cell r="G19">
            <v>1993</v>
          </cell>
          <cell r="H19" t="str">
            <v>BSc in Bauingenieurwesen, Zimmermann EFZ</v>
          </cell>
          <cell r="I19">
            <v>1</v>
          </cell>
        </row>
        <row r="20">
          <cell r="A20">
            <v>1</v>
          </cell>
          <cell r="B20" t="str">
            <v>FDP</v>
          </cell>
          <cell r="C20" t="str">
            <v>01.17</v>
          </cell>
          <cell r="D20" t="str">
            <v>Lüthy</v>
          </cell>
          <cell r="E20" t="str">
            <v>Jonas</v>
          </cell>
          <cell r="F20" t="str">
            <v/>
          </cell>
          <cell r="G20">
            <v>2003</v>
          </cell>
          <cell r="H20" t="str">
            <v>Präsident Jungfreisinnige, Verwaltungsratssekretär, cand. BLaw</v>
          </cell>
          <cell r="I20">
            <v>1</v>
          </cell>
        </row>
        <row r="21">
          <cell r="A21">
            <v>1</v>
          </cell>
          <cell r="B21" t="str">
            <v>FDP</v>
          </cell>
          <cell r="C21" t="str">
            <v>01.18</v>
          </cell>
          <cell r="D21" t="str">
            <v>Lutsenko</v>
          </cell>
          <cell r="E21" t="str">
            <v>Nataliya</v>
          </cell>
          <cell r="F21" t="str">
            <v/>
          </cell>
          <cell r="G21">
            <v>1978</v>
          </cell>
          <cell r="H21" t="str">
            <v>dipl. Pflegefachfrau HF in Vollzeitstudium und Mitglied SBK SNS</v>
          </cell>
          <cell r="I21">
            <v>1</v>
          </cell>
        </row>
        <row r="22">
          <cell r="A22">
            <v>1</v>
          </cell>
          <cell r="B22" t="str">
            <v>FDP</v>
          </cell>
          <cell r="C22" t="str">
            <v>01.19</v>
          </cell>
          <cell r="D22" t="str">
            <v>Mati</v>
          </cell>
          <cell r="E22" t="str">
            <v>Isabelle</v>
          </cell>
          <cell r="F22" t="str">
            <v/>
          </cell>
          <cell r="G22">
            <v>1986</v>
          </cell>
          <cell r="H22" t="str">
            <v>Präs. FDP Grossbasel-Ost, Vorstand NQVG, E. Zunft zu Gartnern</v>
          </cell>
          <cell r="I22">
            <v>1</v>
          </cell>
        </row>
        <row r="23">
          <cell r="A23">
            <v>1</v>
          </cell>
          <cell r="B23" t="str">
            <v>FDP</v>
          </cell>
          <cell r="C23" t="str">
            <v>01.20</v>
          </cell>
          <cell r="D23" t="str">
            <v>Maurer</v>
          </cell>
          <cell r="E23" t="str">
            <v>Stephan</v>
          </cell>
          <cell r="F23" t="str">
            <v/>
          </cell>
          <cell r="G23">
            <v>1958</v>
          </cell>
          <cell r="H23" t="str">
            <v>Unternehmer, Kirchenrat ERK, Stiftungsrat, Vorstand IGöV</v>
          </cell>
          <cell r="I23">
            <v>1</v>
          </cell>
        </row>
        <row r="24">
          <cell r="A24">
            <v>1</v>
          </cell>
          <cell r="B24" t="str">
            <v>FDP</v>
          </cell>
          <cell r="C24" t="str">
            <v>01.21</v>
          </cell>
          <cell r="D24" t="str">
            <v>Mumenthaler</v>
          </cell>
          <cell r="E24" t="str">
            <v>Lionel</v>
          </cell>
          <cell r="F24" t="str">
            <v/>
          </cell>
          <cell r="G24">
            <v>1999</v>
          </cell>
          <cell r="H24" t="str">
            <v>Metallbauer EFZ, Metallbaukonstrukteur EFZ, BM2 Typ Wirtschaft</v>
          </cell>
          <cell r="I24">
            <v>1</v>
          </cell>
        </row>
        <row r="25">
          <cell r="A25">
            <v>1</v>
          </cell>
          <cell r="B25" t="str">
            <v>FDP</v>
          </cell>
          <cell r="C25" t="str">
            <v>01.22</v>
          </cell>
          <cell r="D25" t="str">
            <v>Reiniger</v>
          </cell>
          <cell r="E25" t="str">
            <v>Patrik</v>
          </cell>
          <cell r="F25" t="str">
            <v/>
          </cell>
          <cell r="G25">
            <v>1972</v>
          </cell>
          <cell r="H25" t="str">
            <v>EMBA</v>
          </cell>
          <cell r="I25">
            <v>1</v>
          </cell>
        </row>
        <row r="26">
          <cell r="A26">
            <v>1</v>
          </cell>
          <cell r="B26" t="str">
            <v>FDP</v>
          </cell>
          <cell r="C26" t="str">
            <v>01.23</v>
          </cell>
          <cell r="D26" t="str">
            <v>Rey</v>
          </cell>
          <cell r="E26" t="str">
            <v>Leo</v>
          </cell>
          <cell r="F26" t="str">
            <v/>
          </cell>
          <cell r="G26">
            <v>2004</v>
          </cell>
          <cell r="H26" t="str">
            <v>Student HSG</v>
          </cell>
          <cell r="I26">
            <v>1</v>
          </cell>
        </row>
        <row r="27">
          <cell r="A27">
            <v>1</v>
          </cell>
          <cell r="B27" t="str">
            <v>FDP</v>
          </cell>
          <cell r="C27" t="str">
            <v>01.24</v>
          </cell>
          <cell r="D27" t="str">
            <v>Rieder</v>
          </cell>
          <cell r="E27" t="str">
            <v>Fabio</v>
          </cell>
          <cell r="F27" t="str">
            <v/>
          </cell>
          <cell r="G27">
            <v>1988</v>
          </cell>
          <cell r="H27" t="str">
            <v>Master of Advanced Studies in Real Estate Management ZFH</v>
          </cell>
          <cell r="I27">
            <v>1</v>
          </cell>
        </row>
        <row r="28">
          <cell r="A28">
            <v>1</v>
          </cell>
          <cell r="B28" t="str">
            <v>FDP</v>
          </cell>
          <cell r="C28" t="str">
            <v>01.25</v>
          </cell>
          <cell r="D28" t="str">
            <v>Schär</v>
          </cell>
          <cell r="E28" t="str">
            <v>Lilian</v>
          </cell>
          <cell r="F28" t="str">
            <v/>
          </cell>
          <cell r="G28">
            <v>1951</v>
          </cell>
          <cell r="H28" t="str">
            <v>leit. Fachfrau med.-techn. Radiologie / HF in Pension</v>
          </cell>
          <cell r="I28">
            <v>1</v>
          </cell>
        </row>
        <row r="29">
          <cell r="A29">
            <v>1</v>
          </cell>
          <cell r="B29" t="str">
            <v>FDP</v>
          </cell>
          <cell r="C29" t="str">
            <v>01.26</v>
          </cell>
          <cell r="D29" t="str">
            <v>von Escher</v>
          </cell>
          <cell r="E29" t="str">
            <v>Patricia</v>
          </cell>
          <cell r="F29" t="str">
            <v/>
          </cell>
          <cell r="G29">
            <v>1958</v>
          </cell>
          <cell r="H29" t="str">
            <v>lic.iur., Mitgl. Schulkommission, Vorstand QVO, FDP Frauen</v>
          </cell>
          <cell r="I29">
            <v>1</v>
          </cell>
        </row>
        <row r="30">
          <cell r="A30">
            <v>1</v>
          </cell>
          <cell r="B30" t="str">
            <v>FDP</v>
          </cell>
          <cell r="C30" t="str">
            <v>01.27</v>
          </cell>
          <cell r="D30" t="str">
            <v>Zeugin</v>
          </cell>
          <cell r="E30" t="str">
            <v>Rafael Manuel</v>
          </cell>
          <cell r="F30" t="str">
            <v/>
          </cell>
          <cell r="G30">
            <v>1986</v>
          </cell>
          <cell r="H30" t="str">
            <v>MLaw, Strafrichter, Offizier Sicherheitszusammenarbeit, Dozent</v>
          </cell>
          <cell r="I30">
            <v>1</v>
          </cell>
        </row>
      </sheetData>
      <sheetData sheetId="1">
        <row r="4">
          <cell r="A4">
            <v>3</v>
          </cell>
          <cell r="B4" t="str">
            <v>LDP</v>
          </cell>
          <cell r="C4" t="str">
            <v>03.01</v>
          </cell>
          <cell r="D4" t="str">
            <v>Alioth</v>
          </cell>
          <cell r="E4" t="str">
            <v>Catherine</v>
          </cell>
          <cell r="F4" t="str">
            <v>bisher</v>
          </cell>
          <cell r="G4">
            <v>1960</v>
          </cell>
          <cell r="H4" t="str">
            <v>Dr., Biologin, QV Innerstadt, VR Theater BS, Stiftung propatient</v>
          </cell>
          <cell r="I4">
            <v>1</v>
          </cell>
        </row>
        <row r="5">
          <cell r="A5">
            <v>3</v>
          </cell>
          <cell r="B5" t="str">
            <v>LDP</v>
          </cell>
          <cell r="C5" t="str">
            <v>03.02</v>
          </cell>
          <cell r="D5" t="str">
            <v>Furlano</v>
          </cell>
          <cell r="E5" t="str">
            <v>Raoul</v>
          </cell>
          <cell r="F5" t="str">
            <v>bisher</v>
          </cell>
          <cell r="G5">
            <v>1963</v>
          </cell>
          <cell r="H5" t="str">
            <v>Prof.Dr.med., Kinderarzt, StR Ersthelfer Krebskranke Kinder</v>
          </cell>
          <cell r="I5">
            <v>1</v>
          </cell>
        </row>
        <row r="6">
          <cell r="A6">
            <v>3</v>
          </cell>
          <cell r="B6" t="str">
            <v>LDP</v>
          </cell>
          <cell r="C6" t="str">
            <v>03.03</v>
          </cell>
          <cell r="D6" t="str">
            <v>Hug</v>
          </cell>
          <cell r="E6" t="str">
            <v>Michael</v>
          </cell>
          <cell r="F6" t="str">
            <v>bisher</v>
          </cell>
          <cell r="G6">
            <v>1987</v>
          </cell>
          <cell r="H6" t="str">
            <v>Jurist, Vize. LDP, Präs. Baukult u. Bau-, Raumplanungskommission</v>
          </cell>
          <cell r="I6">
            <v>1</v>
          </cell>
        </row>
        <row r="7">
          <cell r="A7">
            <v>3</v>
          </cell>
          <cell r="B7" t="str">
            <v>LDP</v>
          </cell>
          <cell r="C7" t="str">
            <v>03.04</v>
          </cell>
          <cell r="D7" t="str">
            <v>Isler-Christ</v>
          </cell>
          <cell r="E7" t="str">
            <v xml:space="preserve">Lydia </v>
          </cell>
          <cell r="F7" t="str">
            <v>bisher</v>
          </cell>
          <cell r="G7">
            <v>1964</v>
          </cell>
          <cell r="H7" t="str">
            <v>Apothekerin, Präs. Apothekerverb. BS, Vorstand GVBS, Vorst. NQV</v>
          </cell>
          <cell r="I7">
            <v>1</v>
          </cell>
        </row>
        <row r="8">
          <cell r="A8">
            <v>3</v>
          </cell>
          <cell r="B8" t="str">
            <v>LDP</v>
          </cell>
          <cell r="C8" t="str">
            <v>03.05</v>
          </cell>
          <cell r="D8" t="str">
            <v>von Falkenstein</v>
          </cell>
          <cell r="E8" t="str">
            <v>Annina</v>
          </cell>
          <cell r="F8" t="str">
            <v>bisher</v>
          </cell>
          <cell r="G8">
            <v>1996</v>
          </cell>
          <cell r="H8" t="str">
            <v>GL VITO, Schulratspräs. Sevogel, SR Sinfonieorchester, GGG Bib.</v>
          </cell>
          <cell r="I8">
            <v>1</v>
          </cell>
        </row>
        <row r="9">
          <cell r="A9">
            <v>3</v>
          </cell>
          <cell r="B9" t="str">
            <v>LDP</v>
          </cell>
          <cell r="C9" t="str">
            <v>03.06</v>
          </cell>
          <cell r="D9" t="str">
            <v>Achermann</v>
          </cell>
          <cell r="E9" t="str">
            <v>Bettina</v>
          </cell>
          <cell r="F9" t="str">
            <v/>
          </cell>
          <cell r="G9">
            <v>1994</v>
          </cell>
          <cell r="H9" t="str">
            <v>MLaw, Advokatin</v>
          </cell>
          <cell r="I9">
            <v>1</v>
          </cell>
        </row>
        <row r="10">
          <cell r="A10">
            <v>3</v>
          </cell>
          <cell r="B10" t="str">
            <v>LDP</v>
          </cell>
          <cell r="C10" t="str">
            <v>03.07</v>
          </cell>
          <cell r="D10" t="str">
            <v>Blome</v>
          </cell>
          <cell r="E10" t="str">
            <v>Diana</v>
          </cell>
          <cell r="F10" t="str">
            <v/>
          </cell>
          <cell r="G10">
            <v>1987</v>
          </cell>
          <cell r="H10" t="str">
            <v>Kunsthistorikerin, Dr.phil., Kommission für Denkmalsubventionen</v>
          </cell>
          <cell r="I10">
            <v>1</v>
          </cell>
        </row>
        <row r="11">
          <cell r="A11">
            <v>3</v>
          </cell>
          <cell r="B11" t="str">
            <v>LDP</v>
          </cell>
          <cell r="C11" t="str">
            <v>03.08</v>
          </cell>
          <cell r="D11" t="str">
            <v>Borer</v>
          </cell>
          <cell r="E11" t="str">
            <v xml:space="preserve">Franziska </v>
          </cell>
          <cell r="F11" t="str">
            <v/>
          </cell>
          <cell r="G11">
            <v>1973</v>
          </cell>
          <cell r="H11" t="str">
            <v>Leiterin Verwaltung ZBA und Mitglied Schulleitungskonferenz ZBA</v>
          </cell>
          <cell r="I11">
            <v>1</v>
          </cell>
        </row>
        <row r="12">
          <cell r="A12">
            <v>3</v>
          </cell>
          <cell r="B12" t="str">
            <v>LDP</v>
          </cell>
          <cell r="C12" t="str">
            <v>03.09</v>
          </cell>
          <cell r="D12" t="str">
            <v>Borner</v>
          </cell>
          <cell r="E12" t="str">
            <v>Francesco</v>
          </cell>
          <cell r="F12" t="str">
            <v/>
          </cell>
          <cell r="G12">
            <v>1995</v>
          </cell>
          <cell r="H12" t="str">
            <v>MLaw, Advokat, Lehrbeauftragter und Doktorand an der Uni Basel</v>
          </cell>
          <cell r="I12">
            <v>1</v>
          </cell>
        </row>
        <row r="13">
          <cell r="A13">
            <v>3</v>
          </cell>
          <cell r="B13" t="str">
            <v>LDP</v>
          </cell>
          <cell r="C13" t="str">
            <v>03.10</v>
          </cell>
          <cell r="D13" t="str">
            <v xml:space="preserve">Deville </v>
          </cell>
          <cell r="E13" t="str">
            <v xml:space="preserve">Nathalie </v>
          </cell>
          <cell r="F13" t="str">
            <v/>
          </cell>
          <cell r="G13">
            <v>1978</v>
          </cell>
          <cell r="H13" t="str">
            <v>lic.iur., Gerichtsschreiberin, Klavier spielen, Mami von 2 Jungs</v>
          </cell>
          <cell r="I13">
            <v>1</v>
          </cell>
        </row>
        <row r="14">
          <cell r="A14">
            <v>3</v>
          </cell>
          <cell r="B14" t="str">
            <v>LDP</v>
          </cell>
          <cell r="C14" t="str">
            <v>03.11</v>
          </cell>
          <cell r="D14" t="str">
            <v>Götenstedt</v>
          </cell>
          <cell r="E14" t="str">
            <v>Anna Cecilia</v>
          </cell>
          <cell r="F14" t="str">
            <v/>
          </cell>
          <cell r="G14">
            <v>1968</v>
          </cell>
          <cell r="H14" t="str">
            <v>Gastgeberin Restauration zur Harmonie</v>
          </cell>
          <cell r="I14">
            <v>1</v>
          </cell>
        </row>
        <row r="15">
          <cell r="A15">
            <v>3</v>
          </cell>
          <cell r="B15" t="str">
            <v>LDP</v>
          </cell>
          <cell r="C15" t="str">
            <v>03.12</v>
          </cell>
          <cell r="D15" t="str">
            <v>Graf</v>
          </cell>
          <cell r="E15" t="str">
            <v>Jeanne</v>
          </cell>
          <cell r="F15" t="str">
            <v/>
          </cell>
          <cell r="G15">
            <v>1999</v>
          </cell>
          <cell r="H15" t="str">
            <v>Fachfrau für Bewegungs- und Gesundheitsförderung</v>
          </cell>
          <cell r="I15">
            <v>1</v>
          </cell>
        </row>
        <row r="16">
          <cell r="A16">
            <v>3</v>
          </cell>
          <cell r="B16" t="str">
            <v>LDP</v>
          </cell>
          <cell r="C16" t="str">
            <v>03.13</v>
          </cell>
          <cell r="D16" t="str">
            <v>Grieder</v>
          </cell>
          <cell r="E16" t="str">
            <v>Stefan</v>
          </cell>
          <cell r="F16" t="str">
            <v/>
          </cell>
          <cell r="G16">
            <v>1966</v>
          </cell>
          <cell r="H16" t="str">
            <v>Dr.iur. Advokat</v>
          </cell>
          <cell r="I16">
            <v>1</v>
          </cell>
        </row>
        <row r="17">
          <cell r="A17">
            <v>3</v>
          </cell>
          <cell r="B17" t="str">
            <v>LDP</v>
          </cell>
          <cell r="C17" t="str">
            <v>03.14</v>
          </cell>
          <cell r="D17" t="str">
            <v>Guntrum</v>
          </cell>
          <cell r="E17" t="str">
            <v>Florian</v>
          </cell>
          <cell r="F17" t="str">
            <v/>
          </cell>
          <cell r="G17">
            <v>2004</v>
          </cell>
          <cell r="H17" t="str">
            <v>angehender Student, tennis- und fussballbegeistert</v>
          </cell>
          <cell r="I17">
            <v>1</v>
          </cell>
        </row>
        <row r="18">
          <cell r="A18">
            <v>3</v>
          </cell>
          <cell r="B18" t="str">
            <v>LDP</v>
          </cell>
          <cell r="C18" t="str">
            <v>03.15</v>
          </cell>
          <cell r="D18" t="str">
            <v>Hug</v>
          </cell>
          <cell r="E18" t="str">
            <v>Lukas</v>
          </cell>
          <cell r="F18" t="str">
            <v/>
          </cell>
          <cell r="G18">
            <v>1987</v>
          </cell>
          <cell r="H18" t="str">
            <v>MA HSG, Präsident Robi-Spiel-Aktionen, Bürgergemeinderat</v>
          </cell>
          <cell r="I18">
            <v>1</v>
          </cell>
        </row>
        <row r="19">
          <cell r="A19">
            <v>3</v>
          </cell>
          <cell r="B19" t="str">
            <v>LDP</v>
          </cell>
          <cell r="C19" t="str">
            <v>03.16</v>
          </cell>
          <cell r="D19" t="str">
            <v>Laissue</v>
          </cell>
          <cell r="E19" t="str">
            <v>Marvin</v>
          </cell>
          <cell r="F19" t="str">
            <v/>
          </cell>
          <cell r="G19">
            <v>1999</v>
          </cell>
          <cell r="H19" t="str">
            <v>BA Business and Economics, Vorstand Gundeldinger Koordination</v>
          </cell>
          <cell r="I19">
            <v>1</v>
          </cell>
        </row>
        <row r="20">
          <cell r="A20">
            <v>3</v>
          </cell>
          <cell r="B20" t="str">
            <v>LDP</v>
          </cell>
          <cell r="C20" t="str">
            <v>03.17</v>
          </cell>
          <cell r="D20" t="str">
            <v>Linder</v>
          </cell>
          <cell r="E20" t="str">
            <v>Lukas E.</v>
          </cell>
          <cell r="F20" t="str">
            <v/>
          </cell>
          <cell r="G20">
            <v>1960</v>
          </cell>
          <cell r="H20" t="str">
            <v>Kaufmann HWV/FH, Meister E. VG zum Hohen Dolder, Vorstand VSLG</v>
          </cell>
          <cell r="I20">
            <v>1</v>
          </cell>
        </row>
        <row r="21">
          <cell r="A21">
            <v>3</v>
          </cell>
          <cell r="B21" t="str">
            <v>LDP</v>
          </cell>
          <cell r="C21" t="str">
            <v>03.18</v>
          </cell>
          <cell r="D21" t="str">
            <v>Marelli</v>
          </cell>
          <cell r="E21" t="str">
            <v>Livio</v>
          </cell>
          <cell r="F21" t="str">
            <v/>
          </cell>
          <cell r="G21">
            <v>1988</v>
          </cell>
          <cell r="H21" t="str">
            <v>Advokat, Präsident Casino Tennis-Club, Schulrat PS Thierstein</v>
          </cell>
          <cell r="I21">
            <v>1</v>
          </cell>
        </row>
        <row r="22">
          <cell r="A22">
            <v>3</v>
          </cell>
          <cell r="B22" t="str">
            <v>LDP</v>
          </cell>
          <cell r="C22" t="str">
            <v>03.19</v>
          </cell>
          <cell r="D22" t="str">
            <v>Morger</v>
          </cell>
          <cell r="E22" t="str">
            <v>Meinrad</v>
          </cell>
          <cell r="F22" t="str">
            <v/>
          </cell>
          <cell r="G22">
            <v>1957</v>
          </cell>
          <cell r="H22" t="str">
            <v>Architekt, Professor KIT, VR Theater Basel, SR-Präsident S AM</v>
          </cell>
          <cell r="I22">
            <v>1</v>
          </cell>
        </row>
        <row r="23">
          <cell r="A23">
            <v>3</v>
          </cell>
          <cell r="B23" t="str">
            <v>LDP</v>
          </cell>
          <cell r="C23" t="str">
            <v>03.20</v>
          </cell>
          <cell r="D23" t="str">
            <v>Rey</v>
          </cell>
          <cell r="E23" t="str">
            <v>Karin</v>
          </cell>
          <cell r="F23" t="str">
            <v/>
          </cell>
          <cell r="G23">
            <v>1960</v>
          </cell>
          <cell r="H23" t="str">
            <v>lic.phil.hist., Kunsthist., Vorst. Baukult-FBD, NQV Bruderholz</v>
          </cell>
          <cell r="I23">
            <v>1</v>
          </cell>
        </row>
        <row r="24">
          <cell r="A24">
            <v>3</v>
          </cell>
          <cell r="B24" t="str">
            <v>LDP</v>
          </cell>
          <cell r="C24" t="str">
            <v>03.21</v>
          </cell>
          <cell r="D24" t="str">
            <v>Sarasin</v>
          </cell>
          <cell r="E24" t="str">
            <v>Christophe</v>
          </cell>
          <cell r="F24" t="str">
            <v/>
          </cell>
          <cell r="G24">
            <v>1964</v>
          </cell>
          <cell r="H24" t="str">
            <v>Advokat, Geschäftsführer VPAG, Präsident Allg. Musikgesellschaft</v>
          </cell>
          <cell r="I24">
            <v>1</v>
          </cell>
        </row>
        <row r="25">
          <cell r="A25">
            <v>3</v>
          </cell>
          <cell r="B25" t="str">
            <v>LDP</v>
          </cell>
          <cell r="C25" t="str">
            <v>03.22</v>
          </cell>
          <cell r="D25" t="str">
            <v>Sartorius</v>
          </cell>
          <cell r="E25" t="str">
            <v>Timon</v>
          </cell>
          <cell r="F25" t="str">
            <v/>
          </cell>
          <cell r="G25">
            <v>1969</v>
          </cell>
          <cell r="H25" t="str">
            <v>Advokat, Vorstand Arbeitgeberverband, zünftig, Fasnächtler</v>
          </cell>
          <cell r="I25">
            <v>1</v>
          </cell>
        </row>
        <row r="26">
          <cell r="A26">
            <v>3</v>
          </cell>
          <cell r="B26" t="str">
            <v>LDP</v>
          </cell>
          <cell r="C26" t="str">
            <v>03.23</v>
          </cell>
          <cell r="D26" t="str">
            <v>Simonius</v>
          </cell>
          <cell r="E26" t="str">
            <v>Philipp</v>
          </cell>
          <cell r="F26" t="str">
            <v/>
          </cell>
          <cell r="G26">
            <v>1969</v>
          </cell>
          <cell r="H26" t="str">
            <v>Advokat, Vorstand HEV BS, Meister E. Vorstadtgesellsch. zum Rupf</v>
          </cell>
          <cell r="I26">
            <v>1</v>
          </cell>
        </row>
        <row r="27">
          <cell r="A27">
            <v>3</v>
          </cell>
          <cell r="B27" t="str">
            <v>LDP</v>
          </cell>
          <cell r="C27" t="str">
            <v>03.24</v>
          </cell>
          <cell r="D27" t="str">
            <v>von Falkenstein</v>
          </cell>
          <cell r="E27" t="str">
            <v>Benjamin</v>
          </cell>
          <cell r="F27" t="str">
            <v/>
          </cell>
          <cell r="G27">
            <v>2000</v>
          </cell>
          <cell r="H27" t="str">
            <v>BLaw, Bürgergemeinderat, Präsident JLB, Trainer SC Basel Nord</v>
          </cell>
          <cell r="I27">
            <v>1</v>
          </cell>
        </row>
        <row r="28">
          <cell r="A28">
            <v>3</v>
          </cell>
          <cell r="B28" t="str">
            <v>LDP</v>
          </cell>
          <cell r="C28" t="str">
            <v>03.25</v>
          </cell>
          <cell r="D28" t="str">
            <v>Wild</v>
          </cell>
          <cell r="E28" t="str">
            <v>Christoph L.</v>
          </cell>
          <cell r="F28" t="str">
            <v/>
          </cell>
          <cell r="G28">
            <v>1977</v>
          </cell>
          <cell r="H28" t="str">
            <v>Unternehmer, führt das KMU Dr. Wild &amp; Co. AG, Rechtsanwalt</v>
          </cell>
          <cell r="I28">
            <v>1</v>
          </cell>
        </row>
        <row r="29">
          <cell r="A29">
            <v>3</v>
          </cell>
          <cell r="B29" t="str">
            <v>LDP</v>
          </cell>
          <cell r="C29" t="str">
            <v>03.26</v>
          </cell>
          <cell r="D29" t="str">
            <v>Yazdanseta</v>
          </cell>
          <cell r="E29" t="str">
            <v>Farima</v>
          </cell>
          <cell r="F29" t="str">
            <v/>
          </cell>
          <cell r="G29">
            <v>1983</v>
          </cell>
          <cell r="H29" t="str">
            <v>Mathematikerin, Treasury Professional, Mutter von Frida (3.5 J)</v>
          </cell>
          <cell r="I29">
            <v>1</v>
          </cell>
        </row>
        <row r="30">
          <cell r="A30">
            <v>3</v>
          </cell>
          <cell r="B30" t="str">
            <v>LDP</v>
          </cell>
          <cell r="C30" t="str">
            <v>03.27</v>
          </cell>
          <cell r="D30" t="str">
            <v>Zimmermann</v>
          </cell>
          <cell r="E30" t="str">
            <v>Fabian</v>
          </cell>
          <cell r="F30" t="str">
            <v/>
          </cell>
          <cell r="G30">
            <v>1990</v>
          </cell>
          <cell r="H30" t="str">
            <v>Certified Wealth Management Advisor</v>
          </cell>
          <cell r="I30">
            <v>1</v>
          </cell>
        </row>
      </sheetData>
      <sheetData sheetId="2">
        <row r="4">
          <cell r="A4">
            <v>4</v>
          </cell>
          <cell r="B4" t="str">
            <v>EVP</v>
          </cell>
          <cell r="C4" t="str">
            <v>04.01</v>
          </cell>
          <cell r="D4" t="str">
            <v>Hochuli</v>
          </cell>
          <cell r="E4" t="str">
            <v>Christoph</v>
          </cell>
          <cell r="F4" t="str">
            <v>bisher</v>
          </cell>
          <cell r="G4">
            <v>1978</v>
          </cell>
          <cell r="H4" t="str">
            <v>Polizist, Vizepräsident EVP Basel, Polit. Begleitgruppe Pro Velo</v>
          </cell>
          <cell r="I4">
            <v>3</v>
          </cell>
        </row>
        <row r="5">
          <cell r="A5">
            <v>4</v>
          </cell>
          <cell r="B5" t="str">
            <v>EVP</v>
          </cell>
          <cell r="C5" t="str">
            <v>04.02</v>
          </cell>
          <cell r="D5" t="str">
            <v>Blum</v>
          </cell>
          <cell r="E5" t="str">
            <v>Johannes</v>
          </cell>
          <cell r="F5" t="str">
            <v/>
          </cell>
          <cell r="G5">
            <v>1955</v>
          </cell>
          <cell r="H5" t="str">
            <v>Prof.Dr.med., Arzt, Tropeninstitut, ehem. Präsident Mission 21</v>
          </cell>
          <cell r="I5">
            <v>2</v>
          </cell>
        </row>
        <row r="6">
          <cell r="A6">
            <v>4</v>
          </cell>
          <cell r="B6" t="str">
            <v>EVP</v>
          </cell>
          <cell r="C6" t="str">
            <v>04.03</v>
          </cell>
          <cell r="D6" t="str">
            <v>Borner</v>
          </cell>
          <cell r="E6" t="str">
            <v>Andrea</v>
          </cell>
          <cell r="F6" t="str">
            <v/>
          </cell>
          <cell r="G6">
            <v>1996</v>
          </cell>
          <cell r="H6" t="str">
            <v>Sozialarbeiterin FH</v>
          </cell>
          <cell r="I6">
            <v>2</v>
          </cell>
        </row>
        <row r="7">
          <cell r="A7">
            <v>4</v>
          </cell>
          <cell r="B7" t="str">
            <v>EVP</v>
          </cell>
          <cell r="C7" t="str">
            <v>04.04</v>
          </cell>
          <cell r="D7" t="str">
            <v>Frauchiger</v>
          </cell>
          <cell r="E7" t="str">
            <v>Xenia</v>
          </cell>
          <cell r="F7" t="str">
            <v/>
          </cell>
          <cell r="G7">
            <v>2001</v>
          </cell>
          <cell r="H7" t="str">
            <v>Studentin Geographie und Geschichte, Velokurierin</v>
          </cell>
          <cell r="I7">
            <v>2</v>
          </cell>
        </row>
        <row r="8">
          <cell r="A8">
            <v>4</v>
          </cell>
          <cell r="B8" t="str">
            <v>EVP</v>
          </cell>
          <cell r="C8" t="str">
            <v>04.05</v>
          </cell>
          <cell r="D8" t="str">
            <v>Grösser</v>
          </cell>
          <cell r="E8" t="str">
            <v>Karin</v>
          </cell>
          <cell r="F8" t="str">
            <v/>
          </cell>
          <cell r="G8">
            <v>1967</v>
          </cell>
          <cell r="H8" t="str">
            <v>Coach, Theologin, Fachstelle Diakonie, Arbeitsgruppe EKS</v>
          </cell>
          <cell r="I8">
            <v>2</v>
          </cell>
        </row>
        <row r="9">
          <cell r="A9">
            <v>4</v>
          </cell>
          <cell r="B9" t="str">
            <v>EVP</v>
          </cell>
          <cell r="C9" t="str">
            <v>04.06</v>
          </cell>
          <cell r="D9" t="str">
            <v>Gysel</v>
          </cell>
          <cell r="E9" t="str">
            <v>Stephan</v>
          </cell>
          <cell r="F9" t="str">
            <v/>
          </cell>
          <cell r="G9">
            <v>1954</v>
          </cell>
          <cell r="H9" t="str">
            <v>pens. Projektleiter Bau, freiw. Mitarbeit Gellertkirche</v>
          </cell>
          <cell r="I9">
            <v>2</v>
          </cell>
        </row>
        <row r="10">
          <cell r="A10">
            <v>4</v>
          </cell>
          <cell r="B10" t="str">
            <v>EVP</v>
          </cell>
          <cell r="C10" t="str">
            <v>04.07</v>
          </cell>
          <cell r="D10" t="str">
            <v>Gysin</v>
          </cell>
          <cell r="E10" t="str">
            <v>Regine</v>
          </cell>
          <cell r="F10" t="str">
            <v/>
          </cell>
          <cell r="G10">
            <v>1970</v>
          </cell>
          <cell r="H10" t="str">
            <v>Direktorin Suchtklinik, Mitglied div. Stiftungsräte/Vorstände</v>
          </cell>
          <cell r="I10">
            <v>2</v>
          </cell>
        </row>
        <row r="11">
          <cell r="A11">
            <v>4</v>
          </cell>
          <cell r="B11" t="str">
            <v>EVP</v>
          </cell>
          <cell r="C11" t="str">
            <v>04.08</v>
          </cell>
          <cell r="D11" t="str">
            <v>Kohlbrenner</v>
          </cell>
          <cell r="E11" t="str">
            <v>Martin</v>
          </cell>
          <cell r="F11" t="str">
            <v/>
          </cell>
          <cell r="G11">
            <v>1962</v>
          </cell>
          <cell r="H11" t="str">
            <v>verheiratet, Berufsbildungsspezialist, Schulratspräsident</v>
          </cell>
          <cell r="I11">
            <v>2</v>
          </cell>
        </row>
        <row r="12">
          <cell r="A12">
            <v>4</v>
          </cell>
          <cell r="B12" t="str">
            <v>EVP</v>
          </cell>
          <cell r="C12" t="str">
            <v>04.09</v>
          </cell>
          <cell r="D12" t="str">
            <v>Langloh</v>
          </cell>
          <cell r="E12" t="str">
            <v>Alisa</v>
          </cell>
          <cell r="F12" t="str">
            <v/>
          </cell>
          <cell r="G12">
            <v>1998</v>
          </cell>
          <cell r="H12" t="str">
            <v>Heilpädagogin i.A.</v>
          </cell>
          <cell r="I12">
            <v>2</v>
          </cell>
        </row>
        <row r="13">
          <cell r="A13">
            <v>4</v>
          </cell>
          <cell r="B13" t="str">
            <v>EVP</v>
          </cell>
          <cell r="C13" t="str">
            <v>04.10</v>
          </cell>
          <cell r="D13" t="str">
            <v>Liebherr</v>
          </cell>
          <cell r="E13" t="str">
            <v>Benjamin</v>
          </cell>
          <cell r="F13" t="str">
            <v/>
          </cell>
          <cell r="G13">
            <v>1977</v>
          </cell>
          <cell r="H13" t="str">
            <v>Schulleiter Sek. I Basel-Stadt, Synodaler ERK, Cevi Gellert</v>
          </cell>
          <cell r="I13">
            <v>2</v>
          </cell>
        </row>
        <row r="14">
          <cell r="A14">
            <v>4</v>
          </cell>
          <cell r="B14" t="str">
            <v>EVP</v>
          </cell>
          <cell r="C14" t="str">
            <v>04.11</v>
          </cell>
          <cell r="D14" t="str">
            <v>Mahler-Fischer</v>
          </cell>
          <cell r="E14" t="str">
            <v>Heinrich</v>
          </cell>
          <cell r="F14" t="str">
            <v/>
          </cell>
          <cell r="G14">
            <v>1955</v>
          </cell>
          <cell r="H14" t="str">
            <v>Bau- + Energieing. HTL MAS FHNW, Geschäftsf., 2 Kinder, 3 Enkel</v>
          </cell>
          <cell r="I14">
            <v>2</v>
          </cell>
        </row>
        <row r="15">
          <cell r="A15">
            <v>4</v>
          </cell>
          <cell r="B15" t="str">
            <v>EVP</v>
          </cell>
          <cell r="C15" t="str">
            <v>04.12</v>
          </cell>
          <cell r="D15" t="str">
            <v>Marseiler-Leu</v>
          </cell>
          <cell r="E15" t="str">
            <v>Philipp</v>
          </cell>
          <cell r="F15" t="str">
            <v/>
          </cell>
          <cell r="G15">
            <v>1966</v>
          </cell>
          <cell r="H15" t="str">
            <v>Hochbautechn. TSH, AZ Wasserturm, Solardach Titus, Herbstmärt HG</v>
          </cell>
          <cell r="I15">
            <v>2</v>
          </cell>
        </row>
        <row r="16">
          <cell r="A16">
            <v>4</v>
          </cell>
          <cell r="B16" t="str">
            <v>EVP</v>
          </cell>
          <cell r="C16" t="str">
            <v>04.13</v>
          </cell>
          <cell r="D16" t="str">
            <v>Mattmüller - Gloor</v>
          </cell>
          <cell r="E16" t="str">
            <v>Stephanie</v>
          </cell>
          <cell r="F16" t="str">
            <v/>
          </cell>
          <cell r="G16">
            <v>1967</v>
          </cell>
          <cell r="H16" t="str">
            <v xml:space="preserve">Kindergärtnerin, Vorstand EVP Sektion Basel, Stiftungsrätin </v>
          </cell>
          <cell r="I16">
            <v>2</v>
          </cell>
        </row>
      </sheetData>
      <sheetData sheetId="3">
        <row r="4">
          <cell r="A4">
            <v>5</v>
          </cell>
          <cell r="B4" t="str">
            <v>SP</v>
          </cell>
          <cell r="C4" t="str">
            <v>05.01</v>
          </cell>
          <cell r="D4" t="str">
            <v>Baumgartner</v>
          </cell>
          <cell r="E4" t="str">
            <v>Julia</v>
          </cell>
          <cell r="F4" t="str">
            <v/>
          </cell>
          <cell r="G4">
            <v>1994</v>
          </cell>
          <cell r="H4" t="str">
            <v>Zentralsekretärin SP Frauen Schweiz, Chorleiterin, Schulrätin</v>
          </cell>
          <cell r="I4">
            <v>1</v>
          </cell>
        </row>
        <row r="5">
          <cell r="A5">
            <v>5</v>
          </cell>
          <cell r="B5" t="str">
            <v>SP</v>
          </cell>
          <cell r="C5" t="str">
            <v>05.02</v>
          </cell>
          <cell r="D5" t="str">
            <v>Eberhard</v>
          </cell>
          <cell r="E5" t="str">
            <v>Melanie</v>
          </cell>
          <cell r="F5" t="str">
            <v>bisher</v>
          </cell>
          <cell r="G5">
            <v>1991</v>
          </cell>
          <cell r="H5" t="str">
            <v>Geschäftsleitung. Vorstand Patientenstelle, Planet13, SP-Gundeli</v>
          </cell>
          <cell r="I5">
            <v>1</v>
          </cell>
        </row>
        <row r="6">
          <cell r="A6">
            <v>5</v>
          </cell>
          <cell r="B6" t="str">
            <v>SP</v>
          </cell>
          <cell r="C6" t="str">
            <v>05.03</v>
          </cell>
          <cell r="D6" t="str">
            <v>Esposito</v>
          </cell>
          <cell r="E6" t="str">
            <v>Zaira</v>
          </cell>
          <cell r="F6" t="str">
            <v>bisher</v>
          </cell>
          <cell r="G6">
            <v>1988</v>
          </cell>
          <cell r="H6" t="str">
            <v>MA Public Management and Policy, Bereichsleitung GGG Migration</v>
          </cell>
          <cell r="I6">
            <v>1</v>
          </cell>
        </row>
        <row r="7">
          <cell r="A7">
            <v>5</v>
          </cell>
          <cell r="B7" t="str">
            <v>SP</v>
          </cell>
          <cell r="C7" t="str">
            <v>05.04</v>
          </cell>
          <cell r="D7" t="str">
            <v>Frehner</v>
          </cell>
          <cell r="E7" t="str">
            <v>Myriam</v>
          </cell>
          <cell r="F7" t="str">
            <v/>
          </cell>
          <cell r="G7">
            <v>1992</v>
          </cell>
          <cell r="H7" t="str">
            <v>Sozialarbeiterin, Co-Präsidentin Sachgruppe Gleichstellung</v>
          </cell>
          <cell r="I7">
            <v>1</v>
          </cell>
        </row>
        <row r="8">
          <cell r="A8">
            <v>5</v>
          </cell>
          <cell r="B8" t="str">
            <v>SP</v>
          </cell>
          <cell r="C8" t="str">
            <v>05.05</v>
          </cell>
          <cell r="D8" t="str">
            <v>Haefeli</v>
          </cell>
          <cell r="E8" t="str">
            <v>Ella</v>
          </cell>
          <cell r="F8" t="str">
            <v/>
          </cell>
          <cell r="G8">
            <v>2005</v>
          </cell>
          <cell r="H8" t="str">
            <v>Präsidentin JUSO BS, Schülerin</v>
          </cell>
          <cell r="I8">
            <v>1</v>
          </cell>
        </row>
        <row r="9">
          <cell r="A9">
            <v>5</v>
          </cell>
          <cell r="B9" t="str">
            <v>SP</v>
          </cell>
          <cell r="C9" t="str">
            <v>05.06</v>
          </cell>
          <cell r="D9" t="str">
            <v>Heer</v>
          </cell>
          <cell r="E9" t="str">
            <v>Barbara</v>
          </cell>
          <cell r="F9" t="str">
            <v>bisher</v>
          </cell>
          <cell r="G9">
            <v>1982</v>
          </cell>
          <cell r="H9" t="str">
            <v>Dr., Präsidium JSSK, Leiterin Gleichstellung, Synode ERK, Mutter</v>
          </cell>
          <cell r="I9">
            <v>1</v>
          </cell>
        </row>
        <row r="10">
          <cell r="A10">
            <v>5</v>
          </cell>
          <cell r="B10" t="str">
            <v>SP</v>
          </cell>
          <cell r="C10" t="str">
            <v>05.07</v>
          </cell>
          <cell r="D10" t="str">
            <v>Hobbs</v>
          </cell>
          <cell r="E10" t="str">
            <v>Susan</v>
          </cell>
          <cell r="F10" t="str">
            <v/>
          </cell>
          <cell r="G10">
            <v>1965</v>
          </cell>
          <cell r="H10" t="str">
            <v>Lehrerin, Vorstand ExilAktion, MA Soziale Arbeit</v>
          </cell>
          <cell r="I10">
            <v>1</v>
          </cell>
        </row>
        <row r="11">
          <cell r="A11">
            <v>5</v>
          </cell>
          <cell r="B11" t="str">
            <v>SP</v>
          </cell>
          <cell r="C11" t="str">
            <v>05.08</v>
          </cell>
          <cell r="D11" t="str">
            <v>Huonder</v>
          </cell>
          <cell r="E11" t="str">
            <v>Alina</v>
          </cell>
          <cell r="F11" t="str">
            <v/>
          </cell>
          <cell r="G11">
            <v>1995</v>
          </cell>
          <cell r="H11" t="str">
            <v>Sozialarbeiterin, MA European Global Studies</v>
          </cell>
          <cell r="I11">
            <v>1</v>
          </cell>
        </row>
        <row r="12">
          <cell r="A12">
            <v>5</v>
          </cell>
          <cell r="B12" t="str">
            <v>SP</v>
          </cell>
          <cell r="C12" t="str">
            <v>05.09</v>
          </cell>
          <cell r="D12" t="str">
            <v>Jost</v>
          </cell>
          <cell r="E12" t="str">
            <v>Barbara</v>
          </cell>
          <cell r="F12" t="str">
            <v/>
          </cell>
          <cell r="G12">
            <v>1970</v>
          </cell>
          <cell r="H12" t="str">
            <v>Schulleiterin</v>
          </cell>
          <cell r="I12">
            <v>1</v>
          </cell>
        </row>
        <row r="13">
          <cell r="A13">
            <v>5</v>
          </cell>
          <cell r="B13" t="str">
            <v>SP</v>
          </cell>
          <cell r="C13" t="str">
            <v>05.10</v>
          </cell>
          <cell r="D13" t="str">
            <v>Mathys</v>
          </cell>
          <cell r="E13" t="str">
            <v>Lisa</v>
          </cell>
          <cell r="F13" t="str">
            <v>bisher</v>
          </cell>
          <cell r="G13">
            <v>1978</v>
          </cell>
          <cell r="H13" t="str">
            <v>Projektleiterin Bereich Energiewende, Präsidentin SP BS, Mutter</v>
          </cell>
          <cell r="I13">
            <v>1</v>
          </cell>
        </row>
        <row r="14">
          <cell r="A14">
            <v>5</v>
          </cell>
          <cell r="B14" t="str">
            <v>SP</v>
          </cell>
          <cell r="C14" t="str">
            <v>05.11</v>
          </cell>
          <cell r="D14" t="str">
            <v>Nussbaumer</v>
          </cell>
          <cell r="E14" t="str">
            <v>Melanie</v>
          </cell>
          <cell r="F14" t="str">
            <v>bisher</v>
          </cell>
          <cell r="G14">
            <v>1986</v>
          </cell>
          <cell r="H14" t="str">
            <v>Dr., Schuldenprävention, Stiftungsrätin Frauenhaus &amp; Rheinleben</v>
          </cell>
          <cell r="I14">
            <v>1</v>
          </cell>
        </row>
        <row r="15">
          <cell r="A15">
            <v>5</v>
          </cell>
          <cell r="B15" t="str">
            <v>SP</v>
          </cell>
          <cell r="C15" t="str">
            <v>05.12</v>
          </cell>
          <cell r="D15" t="str">
            <v>Stöcklin</v>
          </cell>
          <cell r="E15" t="str">
            <v>Sabine</v>
          </cell>
          <cell r="F15" t="str">
            <v/>
          </cell>
          <cell r="G15">
            <v>1959</v>
          </cell>
          <cell r="H15" t="str">
            <v>Biologin, Beraterin Energie, Klima, Ökobilanzen, Alt-Landrätin</v>
          </cell>
          <cell r="I15">
            <v>1</v>
          </cell>
        </row>
        <row r="16">
          <cell r="A16">
            <v>5</v>
          </cell>
          <cell r="B16" t="str">
            <v>SP</v>
          </cell>
          <cell r="C16" t="str">
            <v>05.13</v>
          </cell>
          <cell r="D16" t="str">
            <v>Villiger</v>
          </cell>
          <cell r="E16" t="str">
            <v>Adèle</v>
          </cell>
          <cell r="F16" t="str">
            <v/>
          </cell>
          <cell r="G16">
            <v>1979</v>
          </cell>
          <cell r="H16" t="str">
            <v>Co-Founder flexifeen, Studentin FHNW, Verein Mitstimme</v>
          </cell>
          <cell r="I16">
            <v>1</v>
          </cell>
        </row>
        <row r="17">
          <cell r="A17">
            <v>5</v>
          </cell>
          <cell r="B17" t="str">
            <v>SP</v>
          </cell>
          <cell r="C17" t="str">
            <v>05.14</v>
          </cell>
          <cell r="D17" t="str">
            <v>Cuénod</v>
          </cell>
          <cell r="E17" t="str">
            <v>Tim</v>
          </cell>
          <cell r="F17" t="str">
            <v>bisher</v>
          </cell>
          <cell r="G17">
            <v>1985</v>
          </cell>
          <cell r="H17" t="str">
            <v>lic.phil. Executive MPA, Präs. GPK, Präs. Gundeli-Koordination</v>
          </cell>
          <cell r="I17">
            <v>1</v>
          </cell>
        </row>
        <row r="18">
          <cell r="A18">
            <v>5</v>
          </cell>
          <cell r="B18" t="str">
            <v>SP</v>
          </cell>
          <cell r="C18" t="str">
            <v>05.15</v>
          </cell>
          <cell r="D18" t="str">
            <v xml:space="preserve">Dreier </v>
          </cell>
          <cell r="E18" t="str">
            <v>Raphael</v>
          </cell>
          <cell r="F18" t="str">
            <v/>
          </cell>
          <cell r="G18">
            <v>1987</v>
          </cell>
          <cell r="H18" t="str">
            <v>MSc Life Sciences, Chemiker, Präsidium SP DalbeBreitiInnestadt</v>
          </cell>
          <cell r="I18">
            <v>1</v>
          </cell>
        </row>
        <row r="19">
          <cell r="A19">
            <v>5</v>
          </cell>
          <cell r="B19" t="str">
            <v>SP</v>
          </cell>
          <cell r="C19" t="str">
            <v>05.16</v>
          </cell>
          <cell r="D19" t="str">
            <v>Eichenberger</v>
          </cell>
          <cell r="E19" t="str">
            <v>Nicolas</v>
          </cell>
          <cell r="F19" t="str">
            <v/>
          </cell>
          <cell r="G19">
            <v>1990</v>
          </cell>
          <cell r="H19" t="str">
            <v>Techn. Leiter Events, Vorstand VCS bB, Velofahrer, Tierschützer</v>
          </cell>
          <cell r="I19">
            <v>1</v>
          </cell>
        </row>
        <row r="20">
          <cell r="A20">
            <v>5</v>
          </cell>
          <cell r="B20" t="str">
            <v>SP</v>
          </cell>
          <cell r="C20" t="str">
            <v>05.17</v>
          </cell>
          <cell r="D20" t="str">
            <v>Eichenlaub</v>
          </cell>
          <cell r="E20" t="str">
            <v>Felix</v>
          </cell>
          <cell r="F20" t="str">
            <v/>
          </cell>
          <cell r="G20">
            <v>1998</v>
          </cell>
          <cell r="H20" t="str">
            <v>Projektleiter Energieconsulting, BSc Energie- &amp; Umwelttechnik</v>
          </cell>
          <cell r="I20">
            <v>1</v>
          </cell>
        </row>
        <row r="21">
          <cell r="A21">
            <v>5</v>
          </cell>
          <cell r="B21" t="str">
            <v>SP</v>
          </cell>
          <cell r="C21" t="str">
            <v>05.18</v>
          </cell>
          <cell r="D21" t="str">
            <v>Gmür</v>
          </cell>
          <cell r="E21" t="str">
            <v>Daniel</v>
          </cell>
          <cell r="F21" t="str">
            <v/>
          </cell>
          <cell r="G21">
            <v>1994</v>
          </cell>
          <cell r="H21" t="str">
            <v>Anwalt, NWG, AsyLex, bird's eye, DJS, Sans-Papiers Anlaufstelle</v>
          </cell>
          <cell r="I21">
            <v>1</v>
          </cell>
        </row>
        <row r="22">
          <cell r="A22">
            <v>5</v>
          </cell>
          <cell r="B22" t="str">
            <v>SP</v>
          </cell>
          <cell r="C22" t="str">
            <v>05.19</v>
          </cell>
          <cell r="D22" t="str">
            <v>Heuss</v>
          </cell>
          <cell r="E22" t="str">
            <v>Christian</v>
          </cell>
          <cell r="F22" t="str">
            <v/>
          </cell>
          <cell r="G22">
            <v>1970</v>
          </cell>
          <cell r="H22" t="str">
            <v>Dr.sc.nat., Leiter Wissenstransfer NFP Biodiversität, Publizist</v>
          </cell>
          <cell r="I22">
            <v>1</v>
          </cell>
        </row>
        <row r="23">
          <cell r="A23">
            <v>5</v>
          </cell>
          <cell r="B23" t="str">
            <v>SP</v>
          </cell>
          <cell r="C23" t="str">
            <v>05.20</v>
          </cell>
          <cell r="D23" t="str">
            <v>Jenny-Pizzolante</v>
          </cell>
          <cell r="E23" t="str">
            <v>Oliver</v>
          </cell>
          <cell r="F23" t="str">
            <v/>
          </cell>
          <cell r="G23">
            <v>1971</v>
          </cell>
          <cell r="H23" t="str">
            <v>Betreuer von Banken bei SIX, dipl. Betriebswirtschafter HF</v>
          </cell>
          <cell r="I23">
            <v>1</v>
          </cell>
        </row>
        <row r="24">
          <cell r="A24">
            <v>5</v>
          </cell>
          <cell r="B24" t="str">
            <v>SP</v>
          </cell>
          <cell r="C24" t="str">
            <v>05.21</v>
          </cell>
          <cell r="D24" t="str">
            <v>Kaiser</v>
          </cell>
          <cell r="E24" t="str">
            <v>Noah</v>
          </cell>
          <cell r="F24" t="str">
            <v/>
          </cell>
          <cell r="G24">
            <v>1991</v>
          </cell>
          <cell r="H24" t="str">
            <v>MA, Marketing Manager, Präsidium SP Gundeli-Bruderholz, Vater</v>
          </cell>
          <cell r="I24">
            <v>1</v>
          </cell>
        </row>
        <row r="25">
          <cell r="A25">
            <v>5</v>
          </cell>
          <cell r="B25" t="str">
            <v>SP</v>
          </cell>
          <cell r="C25" t="str">
            <v>05.22</v>
          </cell>
          <cell r="D25" t="str">
            <v>Rechsteiner</v>
          </cell>
          <cell r="E25" t="str">
            <v>Till</v>
          </cell>
          <cell r="F25" t="str">
            <v/>
          </cell>
          <cell r="G25">
            <v>1998</v>
          </cell>
          <cell r="H25" t="str">
            <v>Co-Präsident Basel2030, Wirtschaftsbachelor, Energie und Umwelt</v>
          </cell>
          <cell r="I25">
            <v>1</v>
          </cell>
        </row>
        <row r="26">
          <cell r="A26">
            <v>5</v>
          </cell>
          <cell r="B26" t="str">
            <v>SP</v>
          </cell>
          <cell r="C26" t="str">
            <v>05.23</v>
          </cell>
          <cell r="D26" t="str">
            <v>Ronchi</v>
          </cell>
          <cell r="E26" t="str">
            <v>Fabian</v>
          </cell>
          <cell r="F26" t="str">
            <v/>
          </cell>
          <cell r="G26">
            <v>1987</v>
          </cell>
          <cell r="H26" t="str">
            <v>Ökonom, Kulturmanager, MSc Public and Non Profit Mgmt., Vater</v>
          </cell>
          <cell r="I26">
            <v>1</v>
          </cell>
        </row>
        <row r="27">
          <cell r="A27">
            <v>5</v>
          </cell>
          <cell r="B27" t="str">
            <v>SP</v>
          </cell>
          <cell r="C27" t="str">
            <v>05.24</v>
          </cell>
          <cell r="D27" t="str">
            <v>Simner</v>
          </cell>
          <cell r="E27" t="str">
            <v xml:space="preserve">Bret </v>
          </cell>
          <cell r="F27" t="str">
            <v/>
          </cell>
          <cell r="G27">
            <v>1973</v>
          </cell>
          <cell r="H27" t="str">
            <v>Dr., Musiker, Lehrer, Schulleitungs-Mitglied, Vater, geb. NYC</v>
          </cell>
          <cell r="I27">
            <v>1</v>
          </cell>
        </row>
        <row r="28">
          <cell r="A28">
            <v>5</v>
          </cell>
          <cell r="B28" t="str">
            <v>SP</v>
          </cell>
          <cell r="C28" t="str">
            <v>05.25</v>
          </cell>
          <cell r="D28" t="str">
            <v>Vonmoos</v>
          </cell>
          <cell r="E28" t="str">
            <v>Frank</v>
          </cell>
          <cell r="F28" t="str">
            <v/>
          </cell>
          <cell r="G28">
            <v>1961</v>
          </cell>
          <cell r="H28" t="str">
            <v>Augenarzt, Mitglied Ärzte für Umweltschutz</v>
          </cell>
          <cell r="I28">
            <v>1</v>
          </cell>
        </row>
        <row r="29">
          <cell r="A29">
            <v>5</v>
          </cell>
          <cell r="B29" t="str">
            <v>SP</v>
          </cell>
          <cell r="C29" t="str">
            <v>05.26</v>
          </cell>
          <cell r="D29" t="str">
            <v>Weisskopf</v>
          </cell>
          <cell r="E29" t="str">
            <v>Moritz</v>
          </cell>
          <cell r="F29" t="str">
            <v/>
          </cell>
          <cell r="G29">
            <v>1988</v>
          </cell>
          <cell r="H29" t="str">
            <v>Mediensprecher, Präsidium Sachgruppe Wirtschaft &amp; Finanzen, SEV</v>
          </cell>
          <cell r="I29">
            <v>1</v>
          </cell>
        </row>
        <row r="30">
          <cell r="A30">
            <v>5</v>
          </cell>
          <cell r="B30" t="str">
            <v>SP</v>
          </cell>
          <cell r="C30" t="str">
            <v>05.27</v>
          </cell>
          <cell r="D30" t="str">
            <v>Wirz</v>
          </cell>
          <cell r="E30" t="str">
            <v>Balthasar</v>
          </cell>
          <cell r="F30" t="str">
            <v/>
          </cell>
          <cell r="G30">
            <v>1984</v>
          </cell>
          <cell r="H30" t="str">
            <v>Architekt ETH SIA, Unternehmer, Vorstand Unichor, SP Queer BS</v>
          </cell>
          <cell r="I30">
            <v>1</v>
          </cell>
        </row>
      </sheetData>
      <sheetData sheetId="4">
        <row r="4">
          <cell r="A4">
            <v>7</v>
          </cell>
          <cell r="B4" t="str">
            <v>Mitte</v>
          </cell>
          <cell r="C4" t="str">
            <v>07.01</v>
          </cell>
          <cell r="D4" t="str">
            <v>Leonhardt</v>
          </cell>
          <cell r="E4" t="str">
            <v>Franz-Xaver</v>
          </cell>
          <cell r="F4" t="str">
            <v>bisher</v>
          </cell>
          <cell r="G4">
            <v>1969</v>
          </cell>
          <cell r="H4" t="str">
            <v>Co-Präsident Mitte BS, Hotelier, CEO Krafft Gruppe, 2 Kinder</v>
          </cell>
          <cell r="I4">
            <v>1</v>
          </cell>
        </row>
        <row r="5">
          <cell r="A5">
            <v>7</v>
          </cell>
          <cell r="B5" t="str">
            <v>Mitte</v>
          </cell>
          <cell r="C5" t="str">
            <v>07.02</v>
          </cell>
          <cell r="D5" t="str">
            <v>Lötscher-Steiger</v>
          </cell>
          <cell r="E5" t="str">
            <v>Bruno</v>
          </cell>
          <cell r="F5" t="str">
            <v>bisher</v>
          </cell>
          <cell r="G5">
            <v>1954</v>
          </cell>
          <cell r="H5" t="str">
            <v>e. Zivilgerichtspräs., Präs. Kulturk. Paulus, CH-Pfadistiftung</v>
          </cell>
          <cell r="I5">
            <v>1</v>
          </cell>
        </row>
        <row r="6">
          <cell r="A6">
            <v>7</v>
          </cell>
          <cell r="B6" t="str">
            <v>Mitte</v>
          </cell>
          <cell r="C6" t="str">
            <v>07.03</v>
          </cell>
          <cell r="D6" t="str">
            <v>Murray</v>
          </cell>
          <cell r="E6" t="str">
            <v>Sara</v>
          </cell>
          <cell r="F6" t="str">
            <v/>
          </cell>
          <cell r="G6">
            <v>1989</v>
          </cell>
          <cell r="H6" t="str">
            <v>Co-Präsidentin Die Mitte BS, MSc, Politologin, Mutter</v>
          </cell>
          <cell r="I6">
            <v>1</v>
          </cell>
        </row>
        <row r="7">
          <cell r="A7">
            <v>7</v>
          </cell>
          <cell r="B7" t="str">
            <v>Mitte</v>
          </cell>
          <cell r="C7" t="str">
            <v>07.04</v>
          </cell>
          <cell r="D7" t="str">
            <v>Müller</v>
          </cell>
          <cell r="E7" t="str">
            <v>Raphael</v>
          </cell>
          <cell r="F7" t="str">
            <v/>
          </cell>
          <cell r="G7">
            <v>1989</v>
          </cell>
          <cell r="H7" t="str">
            <v>Dr., Geschäftsführer Mitte BS, Vizepräs. Knabenkantorei, VR GPH</v>
          </cell>
          <cell r="I7">
            <v>1</v>
          </cell>
        </row>
        <row r="8">
          <cell r="A8">
            <v>7</v>
          </cell>
          <cell r="B8" t="str">
            <v>Mitte</v>
          </cell>
          <cell r="C8" t="str">
            <v>07.05</v>
          </cell>
          <cell r="D8" t="str">
            <v>Giger</v>
          </cell>
          <cell r="E8" t="str">
            <v>André</v>
          </cell>
          <cell r="F8" t="str">
            <v/>
          </cell>
          <cell r="G8">
            <v>1962</v>
          </cell>
          <cell r="H8" t="str">
            <v>Projektingenieur, Vorstand Mitte Ost &amp; Gundeldinger Koordination</v>
          </cell>
          <cell r="I8">
            <v>1</v>
          </cell>
        </row>
        <row r="9">
          <cell r="A9">
            <v>7</v>
          </cell>
          <cell r="B9" t="str">
            <v>Mitte</v>
          </cell>
          <cell r="C9" t="str">
            <v>07.06</v>
          </cell>
          <cell r="D9" t="str">
            <v>Ackermann</v>
          </cell>
          <cell r="E9" t="str">
            <v>Hubert</v>
          </cell>
          <cell r="F9" t="str">
            <v/>
          </cell>
          <cell r="G9">
            <v>1967</v>
          </cell>
          <cell r="H9" t="str">
            <v>Pflegefachmann, Schwimmlehrer SV Basel, ehem. Präs. BDP BS</v>
          </cell>
          <cell r="I9">
            <v>1</v>
          </cell>
        </row>
        <row r="10">
          <cell r="A10">
            <v>7</v>
          </cell>
          <cell r="B10" t="str">
            <v>Mitte</v>
          </cell>
          <cell r="C10" t="str">
            <v>07.07</v>
          </cell>
          <cell r="D10" t="str">
            <v>Appukuddy</v>
          </cell>
          <cell r="E10" t="str">
            <v>Shiva</v>
          </cell>
          <cell r="F10" t="str">
            <v/>
          </cell>
          <cell r="G10">
            <v>1968</v>
          </cell>
          <cell r="H10" t="str">
            <v>Inhaber und Gastronom Restaurant Café Papiermühle</v>
          </cell>
          <cell r="I10">
            <v>1</v>
          </cell>
        </row>
        <row r="11">
          <cell r="A11">
            <v>7</v>
          </cell>
          <cell r="B11" t="str">
            <v>Mitte</v>
          </cell>
          <cell r="C11" t="str">
            <v>07.08</v>
          </cell>
          <cell r="D11" t="str">
            <v>Bernhardt</v>
          </cell>
          <cell r="E11" t="str">
            <v>Denis</v>
          </cell>
          <cell r="F11" t="str">
            <v/>
          </cell>
          <cell r="G11">
            <v>1963</v>
          </cell>
          <cell r="H11" t="str">
            <v>Betriebsökonom HWV, Inhaber Agentur für Kommunikation</v>
          </cell>
          <cell r="I11">
            <v>1</v>
          </cell>
        </row>
        <row r="12">
          <cell r="A12">
            <v>7</v>
          </cell>
          <cell r="B12" t="str">
            <v>Mitte</v>
          </cell>
          <cell r="C12" t="str">
            <v>07.09</v>
          </cell>
          <cell r="D12" t="str">
            <v>Brenneis-Hobi</v>
          </cell>
          <cell r="E12" t="str">
            <v>Manuela</v>
          </cell>
          <cell r="F12" t="str">
            <v/>
          </cell>
          <cell r="G12">
            <v>1988</v>
          </cell>
          <cell r="H12" t="str">
            <v>Notarin, Mama, Fasnächtlerin, Präsidentin Mitte Grossbasel-Ost</v>
          </cell>
          <cell r="I12">
            <v>1</v>
          </cell>
        </row>
        <row r="13">
          <cell r="A13">
            <v>7</v>
          </cell>
          <cell r="B13" t="str">
            <v>Mitte</v>
          </cell>
          <cell r="C13" t="str">
            <v>07.10</v>
          </cell>
          <cell r="D13" t="str">
            <v>Dubacher</v>
          </cell>
          <cell r="E13" t="str">
            <v>Hugo</v>
          </cell>
          <cell r="F13" t="str">
            <v/>
          </cell>
          <cell r="G13">
            <v>1966</v>
          </cell>
          <cell r="H13" t="str">
            <v>Selbständiger IT-Dienstleister</v>
          </cell>
          <cell r="I13">
            <v>1</v>
          </cell>
        </row>
        <row r="14">
          <cell r="A14">
            <v>7</v>
          </cell>
          <cell r="B14" t="str">
            <v>Mitte</v>
          </cell>
          <cell r="C14" t="str">
            <v>07.11</v>
          </cell>
          <cell r="D14" t="str">
            <v>Fräulin</v>
          </cell>
          <cell r="E14" t="str">
            <v>Christa</v>
          </cell>
          <cell r="F14" t="str">
            <v/>
          </cell>
          <cell r="G14">
            <v>1946</v>
          </cell>
          <cell r="H14" t="str">
            <v>Co-Präsidentin Pfarreirat Heiliggeist, Verwaltungsrat GPH</v>
          </cell>
          <cell r="I14">
            <v>1</v>
          </cell>
        </row>
        <row r="15">
          <cell r="A15">
            <v>7</v>
          </cell>
          <cell r="B15" t="str">
            <v>Mitte</v>
          </cell>
          <cell r="C15" t="str">
            <v>07.12</v>
          </cell>
          <cell r="D15" t="str">
            <v>Fricker</v>
          </cell>
          <cell r="E15" t="str">
            <v>Célia</v>
          </cell>
          <cell r="F15" t="str">
            <v/>
          </cell>
          <cell r="G15">
            <v>1966</v>
          </cell>
          <cell r="H15" t="str">
            <v>Life Coach, Hélvetia Mentoring</v>
          </cell>
          <cell r="I15">
            <v>1</v>
          </cell>
        </row>
        <row r="16">
          <cell r="A16">
            <v>7</v>
          </cell>
          <cell r="B16" t="str">
            <v>Mitte</v>
          </cell>
          <cell r="C16" t="str">
            <v>07.13</v>
          </cell>
          <cell r="D16" t="str">
            <v>Giangreco-Lötscher</v>
          </cell>
          <cell r="E16" t="str">
            <v>Ivan</v>
          </cell>
          <cell r="F16" t="str">
            <v/>
          </cell>
          <cell r="G16">
            <v>1988</v>
          </cell>
          <cell r="H16" t="str">
            <v>Dr., Data Scientist, Dozent, Präs. Informatik-Alumni, ChorBasel</v>
          </cell>
          <cell r="I16">
            <v>1</v>
          </cell>
        </row>
        <row r="17">
          <cell r="A17">
            <v>7</v>
          </cell>
          <cell r="B17" t="str">
            <v>Mitte</v>
          </cell>
          <cell r="C17" t="str">
            <v>07.14</v>
          </cell>
          <cell r="D17" t="str">
            <v>Graf-Kunz</v>
          </cell>
          <cell r="E17" t="str">
            <v>Regula</v>
          </cell>
          <cell r="F17" t="str">
            <v/>
          </cell>
          <cell r="G17">
            <v>1965</v>
          </cell>
          <cell r="H17" t="str">
            <v>Case Management CAS, Unispital Basel</v>
          </cell>
          <cell r="I17">
            <v>1</v>
          </cell>
        </row>
        <row r="18">
          <cell r="A18">
            <v>7</v>
          </cell>
          <cell r="B18" t="str">
            <v>Mitte</v>
          </cell>
          <cell r="C18" t="str">
            <v>07.15</v>
          </cell>
          <cell r="D18" t="str">
            <v>Graffeo</v>
          </cell>
          <cell r="E18" t="str">
            <v>Rafael</v>
          </cell>
          <cell r="F18" t="str">
            <v/>
          </cell>
          <cell r="G18">
            <v>1995</v>
          </cell>
          <cell r="H18" t="str">
            <v>Fachmann Betreuung Kinder</v>
          </cell>
          <cell r="I18">
            <v>1</v>
          </cell>
        </row>
        <row r="19">
          <cell r="A19">
            <v>7</v>
          </cell>
          <cell r="B19" t="str">
            <v>Mitte</v>
          </cell>
          <cell r="C19" t="str">
            <v>07.16</v>
          </cell>
          <cell r="D19" t="str">
            <v>Gratwohl</v>
          </cell>
          <cell r="E19" t="str">
            <v>Urs</v>
          </cell>
          <cell r="F19" t="str">
            <v/>
          </cell>
          <cell r="G19">
            <v>1962</v>
          </cell>
          <cell r="H19" t="str">
            <v>Inh. und GF NW Arbeitssicherheit Bau, Präs. FGV Thiersteinerrain</v>
          </cell>
          <cell r="I19">
            <v>1</v>
          </cell>
        </row>
        <row r="20">
          <cell r="A20">
            <v>7</v>
          </cell>
          <cell r="B20" t="str">
            <v>Mitte</v>
          </cell>
          <cell r="C20" t="str">
            <v>07.17</v>
          </cell>
          <cell r="D20" t="str">
            <v>Hinder</v>
          </cell>
          <cell r="E20" t="str">
            <v>Thomas</v>
          </cell>
          <cell r="F20" t="str">
            <v/>
          </cell>
          <cell r="G20">
            <v>1964</v>
          </cell>
          <cell r="H20" t="str">
            <v>Betriebsökonom FH, Finanzchef, Santiglaus, Lehrertheater, Pfadi</v>
          </cell>
          <cell r="I20">
            <v>1</v>
          </cell>
        </row>
        <row r="21">
          <cell r="A21">
            <v>7</v>
          </cell>
          <cell r="B21" t="str">
            <v>Mitte</v>
          </cell>
          <cell r="C21" t="str">
            <v>07.18</v>
          </cell>
          <cell r="D21" t="str">
            <v>Holinger</v>
          </cell>
          <cell r="E21" t="str">
            <v>Thomas</v>
          </cell>
          <cell r="F21" t="str">
            <v/>
          </cell>
          <cell r="G21">
            <v>1960</v>
          </cell>
          <cell r="H21" t="str">
            <v>Präs. Genossenschaft Pfarrei Heiliggeist, Vizepräs. Sonnenbad</v>
          </cell>
          <cell r="I21">
            <v>1</v>
          </cell>
        </row>
        <row r="22">
          <cell r="A22">
            <v>7</v>
          </cell>
          <cell r="B22" t="str">
            <v>Mitte</v>
          </cell>
          <cell r="C22" t="str">
            <v>07.19</v>
          </cell>
          <cell r="D22" t="str">
            <v>Mohler</v>
          </cell>
          <cell r="E22" t="str">
            <v>Thomas</v>
          </cell>
          <cell r="F22" t="str">
            <v/>
          </cell>
          <cell r="G22">
            <v>1965</v>
          </cell>
          <cell r="H22" t="str">
            <v>Mitglied GL, Projekt- und Baumanager, verheiratet, 4 Kinder</v>
          </cell>
          <cell r="I22">
            <v>1</v>
          </cell>
        </row>
        <row r="23">
          <cell r="A23">
            <v>7</v>
          </cell>
          <cell r="B23" t="str">
            <v>Mitte</v>
          </cell>
          <cell r="C23" t="str">
            <v>07.20</v>
          </cell>
          <cell r="D23" t="str">
            <v>Müller-Loeffel</v>
          </cell>
          <cell r="E23" t="str">
            <v>Barbara</v>
          </cell>
          <cell r="F23" t="str">
            <v/>
          </cell>
          <cell r="G23">
            <v>1957</v>
          </cell>
          <cell r="H23" t="str">
            <v>Musikerin, Klavierlehrerin, stv. Organistin Heiliggeist</v>
          </cell>
          <cell r="I23">
            <v>1</v>
          </cell>
        </row>
        <row r="24">
          <cell r="A24">
            <v>7</v>
          </cell>
          <cell r="B24" t="str">
            <v>Mitte</v>
          </cell>
          <cell r="C24" t="str">
            <v>07.21</v>
          </cell>
          <cell r="D24" t="str">
            <v>Rüst</v>
          </cell>
          <cell r="E24" t="str">
            <v>Juliette</v>
          </cell>
          <cell r="F24" t="str">
            <v/>
          </cell>
          <cell r="G24">
            <v>1980</v>
          </cell>
          <cell r="H24" t="str">
            <v>lic.iur., Advokatin, Staatsanwältin Basel-Stadt</v>
          </cell>
          <cell r="I24">
            <v>1</v>
          </cell>
        </row>
        <row r="25">
          <cell r="A25">
            <v>7</v>
          </cell>
          <cell r="B25" t="str">
            <v>Mitte</v>
          </cell>
          <cell r="C25" t="str">
            <v>07.22</v>
          </cell>
          <cell r="D25" t="str">
            <v>Siegrist</v>
          </cell>
          <cell r="E25" t="str">
            <v>Alex</v>
          </cell>
          <cell r="F25" t="str">
            <v/>
          </cell>
          <cell r="G25">
            <v>1971</v>
          </cell>
          <cell r="H25" t="str">
            <v>lic.rer.pol., Scrum Master/Agile Coach</v>
          </cell>
          <cell r="I25">
            <v>1</v>
          </cell>
        </row>
        <row r="26">
          <cell r="A26">
            <v>7</v>
          </cell>
          <cell r="B26" t="str">
            <v>Mitte</v>
          </cell>
          <cell r="C26" t="str">
            <v>07.23</v>
          </cell>
          <cell r="D26" t="str">
            <v>Suraci-Ritter</v>
          </cell>
          <cell r="E26" t="str">
            <v>Eveline</v>
          </cell>
          <cell r="F26" t="str">
            <v/>
          </cell>
          <cell r="G26">
            <v>1960</v>
          </cell>
          <cell r="H26" t="str">
            <v>Angestellte ERK Basel-Stadt</v>
          </cell>
          <cell r="I26">
            <v>1</v>
          </cell>
        </row>
        <row r="27">
          <cell r="A27">
            <v>7</v>
          </cell>
          <cell r="B27" t="str">
            <v>Mitte</v>
          </cell>
          <cell r="C27" t="str">
            <v>07.24</v>
          </cell>
          <cell r="D27" t="str">
            <v>Suter-Hofmann</v>
          </cell>
          <cell r="E27" t="str">
            <v>Franziska</v>
          </cell>
          <cell r="F27" t="str">
            <v/>
          </cell>
          <cell r="G27">
            <v>1960</v>
          </cell>
          <cell r="H27" t="str">
            <v>pens. Pflegefachfrau/Hebamme, Präs. Tellplatzmärt, Gartnernzunft</v>
          </cell>
          <cell r="I27">
            <v>1</v>
          </cell>
        </row>
        <row r="28">
          <cell r="A28">
            <v>7</v>
          </cell>
          <cell r="B28" t="str">
            <v>Mitte</v>
          </cell>
          <cell r="C28" t="str">
            <v>07.25</v>
          </cell>
          <cell r="D28" t="str">
            <v>Winzap</v>
          </cell>
          <cell r="E28" t="str">
            <v>Filip</v>
          </cell>
          <cell r="F28" t="str">
            <v/>
          </cell>
          <cell r="G28">
            <v>1990</v>
          </cell>
          <cell r="H28" t="str">
            <v>dipl. Hôtelier-Restaurateur, ehem. Präsident Junge BDP Schweiz</v>
          </cell>
          <cell r="I28">
            <v>1</v>
          </cell>
        </row>
        <row r="29">
          <cell r="A29">
            <v>7</v>
          </cell>
          <cell r="B29" t="str">
            <v>Mitte</v>
          </cell>
          <cell r="C29" t="str">
            <v>07.26</v>
          </cell>
          <cell r="D29" t="str">
            <v>Wyler</v>
          </cell>
          <cell r="E29" t="str">
            <v>Claude</v>
          </cell>
          <cell r="F29" t="str">
            <v/>
          </cell>
          <cell r="G29">
            <v>1967</v>
          </cell>
          <cell r="H29" t="str">
            <v>Lehrer, Architekt, dipl. Ing. , Präsi. WWF bB, Vorst. Pro Velo</v>
          </cell>
          <cell r="I29">
            <v>1</v>
          </cell>
        </row>
        <row r="30">
          <cell r="A30">
            <v>7</v>
          </cell>
          <cell r="B30" t="str">
            <v>Mitte</v>
          </cell>
          <cell r="C30" t="str">
            <v>07.27</v>
          </cell>
          <cell r="D30" t="str">
            <v>Zsigmond-Burkhardt</v>
          </cell>
          <cell r="E30" t="str">
            <v>Franziska</v>
          </cell>
          <cell r="F30" t="str">
            <v/>
          </cell>
          <cell r="G30">
            <v>1961</v>
          </cell>
          <cell r="H30" t="str">
            <v>Pflegefachfrau</v>
          </cell>
          <cell r="I30">
            <v>1</v>
          </cell>
        </row>
      </sheetData>
      <sheetData sheetId="5">
        <row r="4">
          <cell r="A4">
            <v>9</v>
          </cell>
          <cell r="B4" t="str">
            <v>EDU</v>
          </cell>
          <cell r="C4" t="str">
            <v>09.01</v>
          </cell>
          <cell r="D4" t="str">
            <v>Messina</v>
          </cell>
          <cell r="E4" t="str">
            <v>Luzian</v>
          </cell>
          <cell r="F4" t="str">
            <v/>
          </cell>
          <cell r="G4">
            <v>1963</v>
          </cell>
          <cell r="H4" t="str">
            <v>Berufe: Hauswart, Altersbetreuung / Hobby: Joggen, Theologie</v>
          </cell>
          <cell r="I4">
            <v>3</v>
          </cell>
        </row>
        <row r="5">
          <cell r="A5">
            <v>9</v>
          </cell>
          <cell r="B5" t="str">
            <v>EDU</v>
          </cell>
          <cell r="C5" t="str">
            <v>09.02</v>
          </cell>
          <cell r="D5" t="str">
            <v>Cron</v>
          </cell>
          <cell r="E5" t="str">
            <v>Peter</v>
          </cell>
          <cell r="F5" t="str">
            <v/>
          </cell>
          <cell r="G5">
            <v>1962</v>
          </cell>
          <cell r="H5" t="str">
            <v>Biologe</v>
          </cell>
          <cell r="I5">
            <v>3</v>
          </cell>
        </row>
        <row r="6">
          <cell r="A6">
            <v>9</v>
          </cell>
          <cell r="B6" t="str">
            <v>EDU</v>
          </cell>
          <cell r="C6" t="str">
            <v>09.03</v>
          </cell>
          <cell r="D6" t="str">
            <v>Schneider</v>
          </cell>
          <cell r="E6" t="str">
            <v>Martin Andreas</v>
          </cell>
          <cell r="F6" t="str">
            <v/>
          </cell>
          <cell r="G6">
            <v>1968</v>
          </cell>
          <cell r="H6" t="str">
            <v>abgeschlossene Lehre als Maschinen-Mechaniker plus Handelsschule</v>
          </cell>
          <cell r="I6">
            <v>3</v>
          </cell>
        </row>
        <row r="7">
          <cell r="A7">
            <v>9</v>
          </cell>
          <cell r="B7" t="str">
            <v>EDU</v>
          </cell>
          <cell r="C7" t="str">
            <v>09.04</v>
          </cell>
          <cell r="D7" t="str">
            <v>Marti</v>
          </cell>
          <cell r="E7" t="str">
            <v>Daniel</v>
          </cell>
          <cell r="F7" t="str">
            <v/>
          </cell>
          <cell r="G7">
            <v>1959</v>
          </cell>
          <cell r="H7" t="str">
            <v>Fahrrad- &amp; Motorradmech., Musiker</v>
          </cell>
          <cell r="I7">
            <v>3</v>
          </cell>
        </row>
      </sheetData>
      <sheetData sheetId="6">
        <row r="4">
          <cell r="A4">
            <v>10</v>
          </cell>
          <cell r="B4" t="str">
            <v>GLP</v>
          </cell>
          <cell r="C4" t="str">
            <v>10.01</v>
          </cell>
          <cell r="D4" t="str">
            <v>Baumgartner</v>
          </cell>
          <cell r="E4" t="str">
            <v>Claudia</v>
          </cell>
          <cell r="F4" t="str">
            <v>bisher</v>
          </cell>
          <cell r="G4">
            <v>1968</v>
          </cell>
          <cell r="H4" t="str">
            <v>GF Tierpark Lange Erlen, Vize- und Fraktions-Präs. glp, Anwältin</v>
          </cell>
          <cell r="I4">
            <v>1</v>
          </cell>
        </row>
        <row r="5">
          <cell r="A5">
            <v>10</v>
          </cell>
          <cell r="B5" t="str">
            <v>GLP</v>
          </cell>
          <cell r="C5" t="str">
            <v>10.02</v>
          </cell>
          <cell r="D5" t="str">
            <v>Christ</v>
          </cell>
          <cell r="E5" t="str">
            <v>Tobias</v>
          </cell>
          <cell r="F5" t="str">
            <v>bisher</v>
          </cell>
          <cell r="G5">
            <v>1981</v>
          </cell>
          <cell r="H5" t="str">
            <v>Dr.sc. ETH, Mathematiker</v>
          </cell>
          <cell r="I5">
            <v>1</v>
          </cell>
        </row>
        <row r="6">
          <cell r="A6">
            <v>10</v>
          </cell>
          <cell r="B6" t="str">
            <v>GLP</v>
          </cell>
          <cell r="C6" t="str">
            <v>10.03</v>
          </cell>
          <cell r="D6" t="str">
            <v>Francis</v>
          </cell>
          <cell r="E6" t="str">
            <v>Jessica</v>
          </cell>
          <cell r="F6" t="str">
            <v/>
          </cell>
          <cell r="G6">
            <v>1987</v>
          </cell>
          <cell r="H6" t="str">
            <v xml:space="preserve">Projektleiterin, MA, Schulkommission GM, Elternrat PS Peter </v>
          </cell>
          <cell r="I6">
            <v>1</v>
          </cell>
        </row>
        <row r="7">
          <cell r="A7">
            <v>10</v>
          </cell>
          <cell r="B7" t="str">
            <v>GLP</v>
          </cell>
          <cell r="C7" t="str">
            <v>10.04</v>
          </cell>
          <cell r="D7" t="str">
            <v>Friedmann</v>
          </cell>
          <cell r="E7" t="str">
            <v>David</v>
          </cell>
          <cell r="F7" t="str">
            <v/>
          </cell>
          <cell r="G7">
            <v>1969</v>
          </cell>
          <cell r="H7" t="str">
            <v>Unternehmer, Quartierpolitik, IGG, GUKO, Tellplatz autofrei</v>
          </cell>
          <cell r="I7">
            <v>1</v>
          </cell>
        </row>
        <row r="8">
          <cell r="A8">
            <v>10</v>
          </cell>
          <cell r="B8" t="str">
            <v>GLP</v>
          </cell>
          <cell r="C8" t="str">
            <v>10.05</v>
          </cell>
          <cell r="D8" t="str">
            <v>Meyer</v>
          </cell>
          <cell r="E8" t="str">
            <v>Zoë</v>
          </cell>
          <cell r="F8" t="str">
            <v/>
          </cell>
          <cell r="G8">
            <v>1972</v>
          </cell>
          <cell r="H8" t="str">
            <v>lic.rer.pol., Betriebswirtin</v>
          </cell>
          <cell r="I8">
            <v>1</v>
          </cell>
        </row>
        <row r="9">
          <cell r="A9">
            <v>10</v>
          </cell>
          <cell r="B9" t="str">
            <v>GLP</v>
          </cell>
          <cell r="C9" t="str">
            <v>10.06</v>
          </cell>
          <cell r="D9" t="str">
            <v>Martinez</v>
          </cell>
          <cell r="E9" t="str">
            <v>Oliver</v>
          </cell>
          <cell r="F9" t="str">
            <v/>
          </cell>
          <cell r="G9">
            <v>1983</v>
          </cell>
          <cell r="H9" t="str">
            <v>Vorstand Verein Pro Steinen</v>
          </cell>
          <cell r="I9">
            <v>1</v>
          </cell>
        </row>
        <row r="10">
          <cell r="A10">
            <v>10</v>
          </cell>
          <cell r="B10" t="str">
            <v>GLP</v>
          </cell>
          <cell r="C10" t="str">
            <v>10.07</v>
          </cell>
          <cell r="D10" t="str">
            <v>Zbinden</v>
          </cell>
          <cell r="E10" t="str">
            <v>Isabella</v>
          </cell>
          <cell r="F10" t="str">
            <v/>
          </cell>
          <cell r="G10">
            <v>1980</v>
          </cell>
          <cell r="H10" t="str">
            <v>Dr.med., Präsidentin Elternrat, Schulrätin</v>
          </cell>
          <cell r="I10">
            <v>1</v>
          </cell>
        </row>
        <row r="11">
          <cell r="A11">
            <v>10</v>
          </cell>
          <cell r="B11" t="str">
            <v>GLP</v>
          </cell>
          <cell r="C11" t="str">
            <v>10.08</v>
          </cell>
          <cell r="D11" t="str">
            <v>Mengel</v>
          </cell>
          <cell r="E11" t="str">
            <v>Andreas</v>
          </cell>
          <cell r="F11" t="str">
            <v/>
          </cell>
          <cell r="G11">
            <v>1966</v>
          </cell>
          <cell r="H11" t="str">
            <v>Informatiker</v>
          </cell>
          <cell r="I11">
            <v>1</v>
          </cell>
        </row>
        <row r="12">
          <cell r="A12">
            <v>10</v>
          </cell>
          <cell r="B12" t="str">
            <v>GLP</v>
          </cell>
          <cell r="C12" t="str">
            <v>10.09</v>
          </cell>
          <cell r="D12" t="str">
            <v>Bösiger Marcera</v>
          </cell>
          <cell r="E12" t="str">
            <v>Philipp</v>
          </cell>
          <cell r="F12" t="str">
            <v/>
          </cell>
          <cell r="G12">
            <v>1965</v>
          </cell>
          <cell r="H12" t="str">
            <v>Projektleiter für nachhaltige Energiekonzepte</v>
          </cell>
          <cell r="I12">
            <v>1</v>
          </cell>
        </row>
        <row r="13">
          <cell r="A13">
            <v>10</v>
          </cell>
          <cell r="B13" t="str">
            <v>GLP</v>
          </cell>
          <cell r="C13" t="str">
            <v>10.10</v>
          </cell>
          <cell r="D13" t="str">
            <v>Rohner</v>
          </cell>
          <cell r="E13" t="str">
            <v>Tim</v>
          </cell>
          <cell r="F13" t="str">
            <v/>
          </cell>
          <cell r="G13">
            <v>1992</v>
          </cell>
          <cell r="H13" t="str">
            <v>Sänger Les Touristes, Anwalt Roche, Komitee Kulturstadt Jetzt</v>
          </cell>
          <cell r="I13">
            <v>1</v>
          </cell>
        </row>
        <row r="14">
          <cell r="A14">
            <v>10</v>
          </cell>
          <cell r="B14" t="str">
            <v>GLP</v>
          </cell>
          <cell r="C14" t="str">
            <v>10.11</v>
          </cell>
          <cell r="D14" t="str">
            <v>Löw-Le Bihan</v>
          </cell>
          <cell r="E14" t="str">
            <v>Michael</v>
          </cell>
          <cell r="F14" t="str">
            <v/>
          </cell>
          <cell r="G14">
            <v>1986</v>
          </cell>
          <cell r="H14" t="str">
            <v>Inhaber Beratungsfirma, MSc in Sozialer Arbeit, 2 Schulkinder</v>
          </cell>
          <cell r="I14">
            <v>1</v>
          </cell>
        </row>
        <row r="15">
          <cell r="A15">
            <v>10</v>
          </cell>
          <cell r="B15" t="str">
            <v>GLP</v>
          </cell>
          <cell r="C15" t="str">
            <v>10.12</v>
          </cell>
          <cell r="D15" t="str">
            <v>Kuhn</v>
          </cell>
          <cell r="E15" t="str">
            <v>Jessica</v>
          </cell>
          <cell r="F15" t="str">
            <v/>
          </cell>
          <cell r="G15">
            <v>1995</v>
          </cell>
          <cell r="H15" t="str">
            <v xml:space="preserve">Advokatin </v>
          </cell>
          <cell r="I15">
            <v>1</v>
          </cell>
        </row>
        <row r="16">
          <cell r="A16">
            <v>10</v>
          </cell>
          <cell r="B16" t="str">
            <v>GLP</v>
          </cell>
          <cell r="C16" t="str">
            <v>10.13</v>
          </cell>
          <cell r="D16" t="str">
            <v>Bangert</v>
          </cell>
          <cell r="E16" t="str">
            <v>Jan</v>
          </cell>
          <cell r="F16" t="str">
            <v/>
          </cell>
          <cell r="G16">
            <v>1962</v>
          </cell>
          <cell r="H16" t="str">
            <v>Advokat, Präses Advokatenkammer Basel</v>
          </cell>
          <cell r="I16">
            <v>1</v>
          </cell>
        </row>
        <row r="17">
          <cell r="A17">
            <v>10</v>
          </cell>
          <cell r="B17" t="str">
            <v>GLP</v>
          </cell>
          <cell r="C17" t="str">
            <v>10.14</v>
          </cell>
          <cell r="D17" t="str">
            <v>Berner</v>
          </cell>
          <cell r="E17" t="str">
            <v>Céline Véronique</v>
          </cell>
          <cell r="F17" t="str">
            <v/>
          </cell>
          <cell r="G17">
            <v>1990</v>
          </cell>
          <cell r="H17" t="str">
            <v>Schulleiterin, Vorstand WOCEN, MA Kunstvermittlung, BA Ökonomie</v>
          </cell>
          <cell r="I17">
            <v>1</v>
          </cell>
        </row>
        <row r="18">
          <cell r="A18">
            <v>10</v>
          </cell>
          <cell r="B18" t="str">
            <v>GLP</v>
          </cell>
          <cell r="C18" t="str">
            <v>10.15</v>
          </cell>
          <cell r="D18" t="str">
            <v>Schacher</v>
          </cell>
          <cell r="E18" t="str">
            <v>Pascal</v>
          </cell>
          <cell r="F18" t="str">
            <v/>
          </cell>
          <cell r="G18">
            <v>1961</v>
          </cell>
          <cell r="H18" t="str">
            <v>VCS, Nebs, Pro Velo, Pro Natura, BirdLife, NSVM Pro Aqua</v>
          </cell>
          <cell r="I18">
            <v>1</v>
          </cell>
        </row>
        <row r="19">
          <cell r="A19">
            <v>10</v>
          </cell>
          <cell r="B19" t="str">
            <v>GLP</v>
          </cell>
          <cell r="C19" t="str">
            <v>10.16</v>
          </cell>
          <cell r="D19" t="str">
            <v>Tschäni</v>
          </cell>
          <cell r="E19" t="str">
            <v>Michael</v>
          </cell>
          <cell r="F19" t="str">
            <v/>
          </cell>
          <cell r="G19">
            <v>1986</v>
          </cell>
          <cell r="H19" t="str">
            <v xml:space="preserve">Politologe mit Fokus Gesundheitswesen </v>
          </cell>
          <cell r="I19">
            <v>1</v>
          </cell>
        </row>
        <row r="20">
          <cell r="A20">
            <v>10</v>
          </cell>
          <cell r="B20" t="str">
            <v>GLP</v>
          </cell>
          <cell r="C20" t="str">
            <v>10.17</v>
          </cell>
          <cell r="D20" t="str">
            <v>Ringger</v>
          </cell>
          <cell r="E20" t="str">
            <v xml:space="preserve">Kathrin </v>
          </cell>
          <cell r="F20" t="str">
            <v/>
          </cell>
          <cell r="G20">
            <v>1965</v>
          </cell>
          <cell r="H20" t="str">
            <v>Mitglied der Schulkommission ZBA</v>
          </cell>
          <cell r="I20">
            <v>1</v>
          </cell>
        </row>
        <row r="21">
          <cell r="A21">
            <v>10</v>
          </cell>
          <cell r="B21" t="str">
            <v>GLP</v>
          </cell>
          <cell r="C21" t="str">
            <v>10.18</v>
          </cell>
          <cell r="D21" t="str">
            <v>Schachenmann</v>
          </cell>
          <cell r="E21" t="str">
            <v>Yves</v>
          </cell>
          <cell r="F21" t="str">
            <v/>
          </cell>
          <cell r="G21">
            <v>1984</v>
          </cell>
          <cell r="H21" t="str">
            <v>Geograf, Leiter Abteilung Umwelt, Gruner AG, Vorstand Casino TC</v>
          </cell>
          <cell r="I21">
            <v>1</v>
          </cell>
        </row>
        <row r="22">
          <cell r="A22">
            <v>10</v>
          </cell>
          <cell r="B22" t="str">
            <v>GLP</v>
          </cell>
          <cell r="C22" t="str">
            <v>10.19</v>
          </cell>
          <cell r="D22" t="str">
            <v>Fischer</v>
          </cell>
          <cell r="E22" t="str">
            <v>Salome</v>
          </cell>
          <cell r="F22" t="str">
            <v/>
          </cell>
          <cell r="G22">
            <v>1989</v>
          </cell>
          <cell r="H22" t="str">
            <v>Betriebswirtschafterin, Vorstand Verein Reserva Dracula</v>
          </cell>
          <cell r="I22">
            <v>1</v>
          </cell>
        </row>
        <row r="23">
          <cell r="A23">
            <v>10</v>
          </cell>
          <cell r="B23" t="str">
            <v>GLP</v>
          </cell>
          <cell r="C23" t="str">
            <v>10.20</v>
          </cell>
          <cell r="D23" t="str">
            <v>Lienhard</v>
          </cell>
          <cell r="E23" t="str">
            <v>Nadine Michèle</v>
          </cell>
          <cell r="F23" t="str">
            <v/>
          </cell>
          <cell r="G23">
            <v>1983</v>
          </cell>
          <cell r="H23" t="str">
            <v>Leiterin Geschäftskundenvertrieb nationaler Energieversorger</v>
          </cell>
          <cell r="I23">
            <v>1</v>
          </cell>
        </row>
        <row r="24">
          <cell r="A24">
            <v>10</v>
          </cell>
          <cell r="B24" t="str">
            <v>GLP</v>
          </cell>
          <cell r="C24" t="str">
            <v>10.21</v>
          </cell>
          <cell r="D24" t="str">
            <v>Stokar</v>
          </cell>
          <cell r="E24" t="str">
            <v>David</v>
          </cell>
          <cell r="F24" t="str">
            <v/>
          </cell>
          <cell r="G24">
            <v>1983</v>
          </cell>
          <cell r="H24" t="str">
            <v>verh. 3 Kinder, Präs. Elternbeirat, MSc/BSc Inf. ETH, MAS BS ETH</v>
          </cell>
          <cell r="I24">
            <v>1</v>
          </cell>
        </row>
        <row r="25">
          <cell r="A25">
            <v>10</v>
          </cell>
          <cell r="B25" t="str">
            <v>GLP</v>
          </cell>
          <cell r="C25" t="str">
            <v>10.22</v>
          </cell>
          <cell r="D25" t="str">
            <v>Leitner</v>
          </cell>
          <cell r="E25" t="str">
            <v>Steven</v>
          </cell>
          <cell r="F25" t="str">
            <v/>
          </cell>
          <cell r="G25">
            <v>1984</v>
          </cell>
          <cell r="H25" t="str">
            <v>Geschäftsfüher AvantGarten, verheiratet, Vater von zwei Kindern</v>
          </cell>
          <cell r="I25">
            <v>1</v>
          </cell>
        </row>
        <row r="26">
          <cell r="A26">
            <v>10</v>
          </cell>
          <cell r="B26" t="str">
            <v>GLP</v>
          </cell>
          <cell r="C26" t="str">
            <v>10.23</v>
          </cell>
          <cell r="D26" t="str">
            <v>Godenzi</v>
          </cell>
          <cell r="E26" t="str">
            <v>Gian Maria Fernando</v>
          </cell>
          <cell r="F26" t="str">
            <v/>
          </cell>
          <cell r="G26">
            <v>1982</v>
          </cell>
          <cell r="H26" t="str">
            <v>Bachelor in Sport und Sportwissenschaften</v>
          </cell>
          <cell r="I26">
            <v>1</v>
          </cell>
        </row>
        <row r="27">
          <cell r="A27">
            <v>10</v>
          </cell>
          <cell r="B27" t="str">
            <v>GLP</v>
          </cell>
          <cell r="C27" t="str">
            <v>10.24</v>
          </cell>
          <cell r="D27" t="str">
            <v>Jousset</v>
          </cell>
          <cell r="E27" t="str">
            <v>Alexandre</v>
          </cell>
          <cell r="F27" t="str">
            <v/>
          </cell>
          <cell r="G27">
            <v>1981</v>
          </cell>
          <cell r="H27" t="str">
            <v>Unternehmer im Gebiet Nachhaltiger Landwirtschaft</v>
          </cell>
          <cell r="I27">
            <v>1</v>
          </cell>
        </row>
        <row r="28">
          <cell r="A28">
            <v>10</v>
          </cell>
          <cell r="B28" t="str">
            <v>GLP</v>
          </cell>
          <cell r="C28" t="str">
            <v>10.25</v>
          </cell>
          <cell r="D28" t="str">
            <v>Heusler</v>
          </cell>
          <cell r="E28" t="str">
            <v>Sebastien-Christian</v>
          </cell>
          <cell r="F28" t="str">
            <v/>
          </cell>
          <cell r="G28">
            <v>1973</v>
          </cell>
          <cell r="H28" t="str">
            <v>WWF-Mitglied, Präsident Eislaufschule Basel</v>
          </cell>
          <cell r="I28">
            <v>1</v>
          </cell>
        </row>
        <row r="29">
          <cell r="A29">
            <v>10</v>
          </cell>
          <cell r="B29" t="str">
            <v>GLP</v>
          </cell>
          <cell r="C29" t="str">
            <v>10.26</v>
          </cell>
          <cell r="D29" t="str">
            <v>Bechtel</v>
          </cell>
          <cell r="E29" t="str">
            <v>Nina</v>
          </cell>
          <cell r="F29" t="str">
            <v/>
          </cell>
          <cell r="G29">
            <v>1979</v>
          </cell>
          <cell r="H29" t="str">
            <v>PhD</v>
          </cell>
          <cell r="I29">
            <v>1</v>
          </cell>
        </row>
        <row r="30">
          <cell r="A30">
            <v>10</v>
          </cell>
          <cell r="B30" t="str">
            <v>GLP</v>
          </cell>
          <cell r="C30" t="str">
            <v>10.27</v>
          </cell>
          <cell r="D30" t="str">
            <v>Lesmann</v>
          </cell>
          <cell r="E30" t="str">
            <v>Markus</v>
          </cell>
          <cell r="F30" t="str">
            <v/>
          </cell>
          <cell r="G30">
            <v>1973</v>
          </cell>
          <cell r="H30" t="str">
            <v>Advokat</v>
          </cell>
          <cell r="I30">
            <v>1</v>
          </cell>
        </row>
      </sheetData>
      <sheetData sheetId="7">
        <row r="4">
          <cell r="A4">
            <v>11</v>
          </cell>
          <cell r="B4" t="str">
            <v>PdA</v>
          </cell>
          <cell r="C4" t="str">
            <v>11.01</v>
          </cell>
          <cell r="D4" t="str">
            <v>Genitsch Gratwohl</v>
          </cell>
          <cell r="E4" t="str">
            <v>Vera</v>
          </cell>
          <cell r="F4" t="str">
            <v/>
          </cell>
          <cell r="G4">
            <v>1984</v>
          </cell>
          <cell r="H4" t="str">
            <v>Dr.med., Fachärztin Pathologie FMH, 2 Kinder</v>
          </cell>
          <cell r="I4">
            <v>3</v>
          </cell>
        </row>
        <row r="5">
          <cell r="A5">
            <v>11</v>
          </cell>
          <cell r="B5" t="str">
            <v>PdA</v>
          </cell>
          <cell r="C5" t="str">
            <v>11.02</v>
          </cell>
          <cell r="D5" t="str">
            <v>Jäggi</v>
          </cell>
          <cell r="E5" t="str">
            <v>Jonas</v>
          </cell>
          <cell r="F5" t="str">
            <v/>
          </cell>
          <cell r="G5">
            <v>1987</v>
          </cell>
          <cell r="H5" t="str">
            <v>BLaw, Mitglied PdAS Sektion Basel, Schweiz. Friedensbewegung</v>
          </cell>
          <cell r="I5">
            <v>3</v>
          </cell>
        </row>
      </sheetData>
      <sheetData sheetId="8">
        <row r="4">
          <cell r="A4">
            <v>12</v>
          </cell>
          <cell r="B4" t="str">
            <v>SVP</v>
          </cell>
          <cell r="C4" t="str">
            <v>12.01</v>
          </cell>
          <cell r="D4" t="str">
            <v>Fischer</v>
          </cell>
          <cell r="E4" t="str">
            <v>Patrick</v>
          </cell>
          <cell r="F4" t="str">
            <v>bisher</v>
          </cell>
          <cell r="G4">
            <v>1974</v>
          </cell>
          <cell r="H4" t="str">
            <v>Kriminalpolizist, Vorgesetzter Safran Zunft &amp; Feuerschützen</v>
          </cell>
          <cell r="I4">
            <v>1</v>
          </cell>
        </row>
        <row r="5">
          <cell r="A5">
            <v>12</v>
          </cell>
          <cell r="B5" t="str">
            <v>SVP</v>
          </cell>
          <cell r="C5" t="str">
            <v>12.02</v>
          </cell>
          <cell r="D5" t="str">
            <v>Hablützel-Bürki</v>
          </cell>
          <cell r="E5" t="str">
            <v>Gianna</v>
          </cell>
          <cell r="F5" t="str">
            <v>bisher</v>
          </cell>
          <cell r="G5">
            <v>1969</v>
          </cell>
          <cell r="H5" t="str">
            <v>Präs. SVP Frauen, Leit. S.-Sekr./Kanz. VBS, Bürgergemeinderätin</v>
          </cell>
          <cell r="I5">
            <v>1</v>
          </cell>
        </row>
        <row r="6">
          <cell r="A6">
            <v>12</v>
          </cell>
          <cell r="B6" t="str">
            <v>SVP</v>
          </cell>
          <cell r="C6" t="str">
            <v>12.03</v>
          </cell>
          <cell r="D6" t="str">
            <v>Messerli</v>
          </cell>
          <cell r="E6" t="str">
            <v>Pascal</v>
          </cell>
          <cell r="F6" t="str">
            <v>bisher</v>
          </cell>
          <cell r="G6">
            <v>1989</v>
          </cell>
          <cell r="H6" t="str">
            <v>MLaw, Advokat, Grossrat, Parteipräsident SVP Basel-Stadt</v>
          </cell>
          <cell r="I6">
            <v>1</v>
          </cell>
        </row>
        <row r="7">
          <cell r="A7">
            <v>12</v>
          </cell>
          <cell r="B7" t="str">
            <v>SVP</v>
          </cell>
          <cell r="C7" t="str">
            <v>12.04</v>
          </cell>
          <cell r="D7" t="str">
            <v>Dammann</v>
          </cell>
          <cell r="E7" t="str">
            <v>René</v>
          </cell>
          <cell r="F7" t="str">
            <v/>
          </cell>
          <cell r="G7">
            <v>1959</v>
          </cell>
          <cell r="H7" t="str">
            <v>professioneller Gebäude-Unterhalt PROGeBa, Jungschützenleiter</v>
          </cell>
          <cell r="I7">
            <v>1</v>
          </cell>
        </row>
        <row r="8">
          <cell r="A8">
            <v>12</v>
          </cell>
          <cell r="B8" t="str">
            <v>SVP</v>
          </cell>
          <cell r="C8" t="str">
            <v>12.05</v>
          </cell>
          <cell r="D8" t="str">
            <v>Hablützel</v>
          </cell>
          <cell r="E8" t="str">
            <v>Demi</v>
          </cell>
          <cell r="F8" t="str">
            <v/>
          </cell>
          <cell r="G8">
            <v>1998</v>
          </cell>
          <cell r="H8" t="str">
            <v>BLaw, Bürgergemeinderätin, Präsidentin JSVP BS, Trainee Legal</v>
          </cell>
          <cell r="I8">
            <v>1</v>
          </cell>
        </row>
        <row r="9">
          <cell r="A9">
            <v>12</v>
          </cell>
          <cell r="B9" t="str">
            <v>SVP</v>
          </cell>
          <cell r="C9" t="str">
            <v>12.06</v>
          </cell>
          <cell r="D9" t="str">
            <v>Haug</v>
          </cell>
          <cell r="E9" t="str">
            <v>Michael</v>
          </cell>
          <cell r="F9" t="str">
            <v/>
          </cell>
          <cell r="G9">
            <v>1974</v>
          </cell>
          <cell r="H9" t="str">
            <v>dipl.-Ing. (FH), QA Manager</v>
          </cell>
          <cell r="I9">
            <v>1</v>
          </cell>
        </row>
        <row r="10">
          <cell r="A10">
            <v>12</v>
          </cell>
          <cell r="B10" t="str">
            <v>SVP</v>
          </cell>
          <cell r="C10" t="str">
            <v>12.07</v>
          </cell>
          <cell r="D10" t="str">
            <v>Lindner</v>
          </cell>
          <cell r="E10" t="str">
            <v>Roland</v>
          </cell>
          <cell r="F10" t="str">
            <v/>
          </cell>
          <cell r="G10">
            <v>1937</v>
          </cell>
          <cell r="H10" t="str">
            <v>dipl. Architekt SIA, Bürgergemeinderat, e. Grossrat</v>
          </cell>
          <cell r="I10">
            <v>1</v>
          </cell>
        </row>
        <row r="11">
          <cell r="A11">
            <v>12</v>
          </cell>
          <cell r="B11" t="str">
            <v>SVP</v>
          </cell>
          <cell r="C11" t="str">
            <v>12.08</v>
          </cell>
          <cell r="D11" t="str">
            <v>Mermer</v>
          </cell>
          <cell r="E11" t="str">
            <v>Abdullah</v>
          </cell>
          <cell r="F11" t="str">
            <v/>
          </cell>
          <cell r="G11">
            <v>1996</v>
          </cell>
          <cell r="H11" t="str">
            <v>Techniker SBB</v>
          </cell>
          <cell r="I11">
            <v>1</v>
          </cell>
        </row>
        <row r="12">
          <cell r="A12">
            <v>12</v>
          </cell>
          <cell r="B12" t="str">
            <v>SVP</v>
          </cell>
          <cell r="C12" t="str">
            <v>12.09</v>
          </cell>
          <cell r="D12" t="str">
            <v>Mez</v>
          </cell>
          <cell r="E12" t="str">
            <v>Carl Gustav</v>
          </cell>
          <cell r="F12" t="str">
            <v/>
          </cell>
          <cell r="G12">
            <v>1962</v>
          </cell>
          <cell r="H12" t="str">
            <v>Dr.iur. Advokat, Vorstand ACS Sektion beider Basel</v>
          </cell>
          <cell r="I12">
            <v>1</v>
          </cell>
        </row>
        <row r="13">
          <cell r="A13">
            <v>12</v>
          </cell>
          <cell r="B13" t="str">
            <v>SVP</v>
          </cell>
          <cell r="C13" t="str">
            <v>12.10</v>
          </cell>
          <cell r="D13" t="str">
            <v>Omlin</v>
          </cell>
          <cell r="E13" t="str">
            <v>Florian</v>
          </cell>
          <cell r="F13" t="str">
            <v/>
          </cell>
          <cell r="G13">
            <v>1989</v>
          </cell>
          <cell r="H13" t="str">
            <v>Inhaber HochbeetBasel, Präs. Radschaft, E.E. Zunft zu Gerbern</v>
          </cell>
          <cell r="I13">
            <v>1</v>
          </cell>
        </row>
        <row r="14">
          <cell r="A14">
            <v>12</v>
          </cell>
          <cell r="B14" t="str">
            <v>SVP</v>
          </cell>
          <cell r="C14" t="str">
            <v>12.11</v>
          </cell>
          <cell r="D14" t="str">
            <v>Stark</v>
          </cell>
          <cell r="E14" t="str">
            <v xml:space="preserve">Hans-Jörg </v>
          </cell>
          <cell r="F14" t="str">
            <v/>
          </cell>
          <cell r="G14">
            <v>1969</v>
          </cell>
          <cell r="H14" t="str">
            <v>Prof., MSc GIS, angestellt beim VBS als Senior Data-Analyst</v>
          </cell>
          <cell r="I14">
            <v>1</v>
          </cell>
        </row>
        <row r="15">
          <cell r="A15">
            <v>12</v>
          </cell>
          <cell r="B15" t="str">
            <v>SVP</v>
          </cell>
          <cell r="C15" t="str">
            <v>12.12</v>
          </cell>
          <cell r="D15" t="str">
            <v>Steiner</v>
          </cell>
          <cell r="E15" t="str">
            <v>Matthias</v>
          </cell>
          <cell r="F15" t="str">
            <v/>
          </cell>
          <cell r="G15">
            <v>1959</v>
          </cell>
          <cell r="H15" t="str">
            <v>v/o "Mätzli", Tambour, FCB Freimitglied, Baseldytsch Dichter</v>
          </cell>
          <cell r="I15">
            <v>1</v>
          </cell>
        </row>
        <row r="16">
          <cell r="A16">
            <v>12</v>
          </cell>
          <cell r="B16" t="str">
            <v>SVP</v>
          </cell>
          <cell r="C16" t="str">
            <v>12.13</v>
          </cell>
          <cell r="D16" t="str">
            <v>Besselma</v>
          </cell>
          <cell r="E16" t="str">
            <v>Yasmin</v>
          </cell>
          <cell r="F16" t="str">
            <v/>
          </cell>
          <cell r="G16">
            <v>2000</v>
          </cell>
          <cell r="H16" t="str">
            <v>BLaw, angehende Fachfrau Betreuung Kind</v>
          </cell>
          <cell r="I16">
            <v>1</v>
          </cell>
        </row>
        <row r="17">
          <cell r="A17">
            <v>12</v>
          </cell>
          <cell r="B17" t="str">
            <v>SVP</v>
          </cell>
          <cell r="C17" t="str">
            <v>12.14</v>
          </cell>
          <cell r="D17" t="str">
            <v>Blanco</v>
          </cell>
          <cell r="E17" t="str">
            <v>Lorena</v>
          </cell>
          <cell r="F17" t="str">
            <v/>
          </cell>
          <cell r="G17">
            <v>1998</v>
          </cell>
          <cell r="H17" t="str">
            <v>Sachbearbeiterin Treuhand, Mitglied JSVP BS</v>
          </cell>
          <cell r="I17">
            <v>1</v>
          </cell>
        </row>
        <row r="18">
          <cell r="A18">
            <v>12</v>
          </cell>
          <cell r="B18" t="str">
            <v>SVP</v>
          </cell>
          <cell r="C18" t="str">
            <v>12.15</v>
          </cell>
          <cell r="D18" t="str">
            <v>Dimitrijevic</v>
          </cell>
          <cell r="E18" t="str">
            <v>Marko</v>
          </cell>
          <cell r="F18" t="str">
            <v/>
          </cell>
          <cell r="G18">
            <v>1994</v>
          </cell>
          <cell r="H18" t="str">
            <v>Unternehmer</v>
          </cell>
          <cell r="I18">
            <v>1</v>
          </cell>
        </row>
        <row r="19">
          <cell r="A19">
            <v>12</v>
          </cell>
          <cell r="B19" t="str">
            <v>SVP</v>
          </cell>
          <cell r="C19" t="str">
            <v>12.16</v>
          </cell>
          <cell r="D19" t="str">
            <v>Giger</v>
          </cell>
          <cell r="E19" t="str">
            <v>Jonathan</v>
          </cell>
          <cell r="F19" t="str">
            <v/>
          </cell>
          <cell r="G19">
            <v>1995</v>
          </cell>
          <cell r="H19" t="str">
            <v>MSc Computer Science, IT Business Analyst</v>
          </cell>
          <cell r="I19">
            <v>1</v>
          </cell>
        </row>
        <row r="20">
          <cell r="A20">
            <v>12</v>
          </cell>
          <cell r="B20" t="str">
            <v>SVP</v>
          </cell>
          <cell r="C20" t="str">
            <v>12.17</v>
          </cell>
          <cell r="D20" t="str">
            <v>Guth</v>
          </cell>
          <cell r="E20" t="str">
            <v>Niklaus</v>
          </cell>
          <cell r="F20" t="str">
            <v/>
          </cell>
          <cell r="G20">
            <v>1945</v>
          </cell>
          <cell r="H20" t="str">
            <v>Rentner, Ehrenmitglied Schweizerischer Schiesssportverband</v>
          </cell>
          <cell r="I20">
            <v>1</v>
          </cell>
        </row>
        <row r="21">
          <cell r="A21">
            <v>12</v>
          </cell>
          <cell r="B21" t="str">
            <v>SVP</v>
          </cell>
          <cell r="C21" t="str">
            <v>12.18</v>
          </cell>
          <cell r="D21" t="str">
            <v>Hafner</v>
          </cell>
          <cell r="E21" t="str">
            <v>Patrick</v>
          </cell>
          <cell r="F21" t="str">
            <v/>
          </cell>
          <cell r="G21">
            <v>1965</v>
          </cell>
          <cell r="H21" t="str">
            <v>lic.oec. HSG, Consultant, alt-Grossratspräsident, Bürgerrat</v>
          </cell>
          <cell r="I21">
            <v>1</v>
          </cell>
        </row>
        <row r="22">
          <cell r="A22">
            <v>12</v>
          </cell>
          <cell r="B22" t="str">
            <v>SVP</v>
          </cell>
          <cell r="C22" t="str">
            <v>12.19</v>
          </cell>
          <cell r="D22" t="str">
            <v>Hug</v>
          </cell>
          <cell r="E22" t="str">
            <v>Florian</v>
          </cell>
          <cell r="F22" t="str">
            <v/>
          </cell>
          <cell r="G22">
            <v>1998</v>
          </cell>
          <cell r="H22" t="str">
            <v>Informatiker EFZ, Student Informatik</v>
          </cell>
          <cell r="I22">
            <v>1</v>
          </cell>
        </row>
        <row r="23">
          <cell r="A23">
            <v>12</v>
          </cell>
          <cell r="B23" t="str">
            <v>SVP</v>
          </cell>
          <cell r="C23" t="str">
            <v>12.20</v>
          </cell>
          <cell r="D23" t="str">
            <v>Kollegger Cabrera</v>
          </cell>
          <cell r="E23" t="str">
            <v>David</v>
          </cell>
          <cell r="F23" t="str">
            <v/>
          </cell>
          <cell r="G23">
            <v>1999</v>
          </cell>
          <cell r="H23" t="str">
            <v>System Engineer, Student der Informatik</v>
          </cell>
          <cell r="I23">
            <v>1</v>
          </cell>
        </row>
        <row r="24">
          <cell r="A24">
            <v>12</v>
          </cell>
          <cell r="B24" t="str">
            <v>SVP</v>
          </cell>
          <cell r="C24" t="str">
            <v>12.21</v>
          </cell>
          <cell r="D24" t="str">
            <v>Otth</v>
          </cell>
          <cell r="E24" t="str">
            <v>Franz</v>
          </cell>
          <cell r="F24" t="str">
            <v/>
          </cell>
          <cell r="G24">
            <v>1951</v>
          </cell>
          <cell r="H24" t="str">
            <v>Fotograf</v>
          </cell>
          <cell r="I24">
            <v>1</v>
          </cell>
        </row>
        <row r="25">
          <cell r="A25">
            <v>12</v>
          </cell>
          <cell r="B25" t="str">
            <v>SVP</v>
          </cell>
          <cell r="C25" t="str">
            <v>12.22</v>
          </cell>
          <cell r="D25" t="str">
            <v>Pavlovic</v>
          </cell>
          <cell r="E25" t="str">
            <v>Tomislav</v>
          </cell>
          <cell r="F25" t="str">
            <v/>
          </cell>
          <cell r="G25">
            <v>1971</v>
          </cell>
          <cell r="H25" t="str">
            <v>Gerüstbauer und Chefmonteur</v>
          </cell>
          <cell r="I25">
            <v>1</v>
          </cell>
        </row>
        <row r="26">
          <cell r="A26">
            <v>12</v>
          </cell>
          <cell r="B26" t="str">
            <v>SVP</v>
          </cell>
          <cell r="C26" t="str">
            <v>12.23</v>
          </cell>
          <cell r="D26" t="str">
            <v>Siegenthaler</v>
          </cell>
          <cell r="E26" t="str">
            <v>Susanne</v>
          </cell>
          <cell r="F26" t="str">
            <v/>
          </cell>
          <cell r="G26">
            <v>1952</v>
          </cell>
          <cell r="H26" t="str">
            <v>Kaufmännische Angestellte, pensioniert</v>
          </cell>
          <cell r="I26">
            <v>1</v>
          </cell>
        </row>
        <row r="27">
          <cell r="A27">
            <v>12</v>
          </cell>
          <cell r="B27" t="str">
            <v>SVP</v>
          </cell>
          <cell r="C27" t="str">
            <v>12.24</v>
          </cell>
          <cell r="D27" t="str">
            <v>Smidek</v>
          </cell>
          <cell r="E27" t="str">
            <v>Martin</v>
          </cell>
          <cell r="F27" t="str">
            <v/>
          </cell>
          <cell r="G27">
            <v>1967</v>
          </cell>
          <cell r="H27" t="str">
            <v>Airline Captain/Ausbilder Airbus A320/A330, Fluglehrer</v>
          </cell>
          <cell r="I27">
            <v>1</v>
          </cell>
        </row>
        <row r="28">
          <cell r="A28">
            <v>12</v>
          </cell>
          <cell r="B28" t="str">
            <v>SVP</v>
          </cell>
          <cell r="C28" t="str">
            <v>12.25</v>
          </cell>
          <cell r="D28" t="str">
            <v>Stäheli</v>
          </cell>
          <cell r="E28" t="str">
            <v>Alfred</v>
          </cell>
          <cell r="F28" t="str">
            <v/>
          </cell>
          <cell r="G28">
            <v>1950</v>
          </cell>
          <cell r="H28" t="str">
            <v>Unternehmer, ehemaliger HWV-Dozent</v>
          </cell>
          <cell r="I28">
            <v>1</v>
          </cell>
        </row>
        <row r="29">
          <cell r="A29">
            <v>12</v>
          </cell>
          <cell r="B29" t="str">
            <v>SVP</v>
          </cell>
          <cell r="C29" t="str">
            <v>12.26</v>
          </cell>
          <cell r="D29" t="str">
            <v>Stanojevic Trailovic</v>
          </cell>
          <cell r="E29" t="str">
            <v>Lidija</v>
          </cell>
          <cell r="F29" t="str">
            <v/>
          </cell>
          <cell r="G29">
            <v>1980</v>
          </cell>
          <cell r="H29" t="str">
            <v>dipl. Verkaufsfachfrau, Mitglied Neue Heimat Schweiz</v>
          </cell>
          <cell r="I29">
            <v>1</v>
          </cell>
        </row>
        <row r="30">
          <cell r="A30">
            <v>12</v>
          </cell>
          <cell r="B30" t="str">
            <v>SVP</v>
          </cell>
          <cell r="C30" t="str">
            <v>12.27</v>
          </cell>
          <cell r="D30" t="str">
            <v>Thüring-Benninger</v>
          </cell>
          <cell r="E30" t="str">
            <v>Eliane</v>
          </cell>
          <cell r="F30" t="str">
            <v/>
          </cell>
          <cell r="G30">
            <v>1953</v>
          </cell>
          <cell r="H30" t="str">
            <v>e. Empfangs-Receptionistin</v>
          </cell>
          <cell r="I30">
            <v>1</v>
          </cell>
        </row>
      </sheetData>
      <sheetData sheetId="9">
        <row r="4">
          <cell r="A4">
            <v>43</v>
          </cell>
          <cell r="B4" t="str">
            <v>GRÜNE</v>
          </cell>
          <cell r="C4" t="str">
            <v>43.01</v>
          </cell>
          <cell r="D4" t="str">
            <v>Thiriet</v>
          </cell>
          <cell r="E4" t="str">
            <v>Jérôme</v>
          </cell>
          <cell r="F4" t="str">
            <v>bisher</v>
          </cell>
          <cell r="G4">
            <v>1982</v>
          </cell>
          <cell r="H4" t="str">
            <v>CEO KurierZentrale, Vorstand OFFCUT, Fasnächtler, Altpfadi</v>
          </cell>
          <cell r="I4">
            <v>1</v>
          </cell>
        </row>
        <row r="5">
          <cell r="A5">
            <v>43</v>
          </cell>
          <cell r="B5" t="str">
            <v>GRÜNE</v>
          </cell>
          <cell r="C5" t="str">
            <v>43.02</v>
          </cell>
          <cell r="D5" t="str">
            <v>Thommen</v>
          </cell>
          <cell r="E5" t="str">
            <v>Oliver</v>
          </cell>
          <cell r="F5" t="str">
            <v>bisher</v>
          </cell>
          <cell r="G5">
            <v>1984</v>
          </cell>
          <cell r="H5" t="str">
            <v>lic.phil., Geschäftsführer GRÜNE BS, Vorstand vpod Region Basel</v>
          </cell>
          <cell r="I5">
            <v>1</v>
          </cell>
        </row>
        <row r="6">
          <cell r="A6">
            <v>43</v>
          </cell>
          <cell r="B6" t="str">
            <v>GRÜNE</v>
          </cell>
          <cell r="C6" t="str">
            <v>43.03</v>
          </cell>
          <cell r="D6" t="str">
            <v>Vergeat</v>
          </cell>
          <cell r="E6" t="str">
            <v>Jo</v>
          </cell>
          <cell r="F6" t="str">
            <v>bisher</v>
          </cell>
          <cell r="G6">
            <v>1994</v>
          </cell>
          <cell r="H6" t="str">
            <v>MA Geographie, Kulturstadt Jetzt, Fasnächtlerin, Chor Basel</v>
          </cell>
          <cell r="I6">
            <v>1</v>
          </cell>
        </row>
        <row r="7">
          <cell r="A7">
            <v>43</v>
          </cell>
          <cell r="B7" t="str">
            <v>GRÜNE</v>
          </cell>
          <cell r="C7" t="str">
            <v>43.04</v>
          </cell>
          <cell r="D7" t="str">
            <v>Bloch</v>
          </cell>
          <cell r="E7" t="str">
            <v>Alice</v>
          </cell>
          <cell r="F7" t="str">
            <v/>
          </cell>
          <cell r="G7">
            <v>1988</v>
          </cell>
          <cell r="H7" t="str">
            <v>MA in History, Mitarbeiterin Direktionsstab USB, Sachgruppe G&amp;S</v>
          </cell>
          <cell r="I7">
            <v>1</v>
          </cell>
        </row>
        <row r="8">
          <cell r="A8">
            <v>43</v>
          </cell>
          <cell r="B8" t="str">
            <v>GRÜNE</v>
          </cell>
          <cell r="C8" t="str">
            <v>43.05</v>
          </cell>
          <cell r="D8" t="str">
            <v>Bürge</v>
          </cell>
          <cell r="E8" t="str">
            <v>Clara</v>
          </cell>
          <cell r="F8" t="str">
            <v/>
          </cell>
          <cell r="G8">
            <v>2004</v>
          </cell>
          <cell r="H8" t="str">
            <v>jgb, Co-Präsidentin jgb, Studentin</v>
          </cell>
          <cell r="I8">
            <v>1</v>
          </cell>
        </row>
        <row r="9">
          <cell r="A9">
            <v>43</v>
          </cell>
          <cell r="B9" t="str">
            <v>GRÜNE</v>
          </cell>
          <cell r="C9" t="str">
            <v>43.06</v>
          </cell>
          <cell r="D9" t="str">
            <v>Bürgin</v>
          </cell>
          <cell r="E9" t="str">
            <v>Sabine</v>
          </cell>
          <cell r="F9" t="str">
            <v/>
          </cell>
          <cell r="G9">
            <v>1959</v>
          </cell>
          <cell r="H9" t="str">
            <v>Musikerin, Klavierlehrerin, Schulrätin Sek. Theobald Baerwart</v>
          </cell>
          <cell r="I9">
            <v>1</v>
          </cell>
        </row>
        <row r="10">
          <cell r="A10">
            <v>43</v>
          </cell>
          <cell r="B10" t="str">
            <v>GRÜNE</v>
          </cell>
          <cell r="C10" t="str">
            <v>43.07</v>
          </cell>
          <cell r="D10" t="str">
            <v>Burnand</v>
          </cell>
          <cell r="E10" t="str">
            <v>Sandrine</v>
          </cell>
          <cell r="F10" t="str">
            <v/>
          </cell>
          <cell r="G10">
            <v>1969</v>
          </cell>
          <cell r="H10" t="str">
            <v>Psychotherapeutin, Klinikleitung, Vorstand GRÜNE Basel-Stadt</v>
          </cell>
          <cell r="I10">
            <v>1</v>
          </cell>
        </row>
        <row r="11">
          <cell r="A11">
            <v>43</v>
          </cell>
          <cell r="B11" t="str">
            <v>GRÜNE</v>
          </cell>
          <cell r="C11" t="str">
            <v>43.08</v>
          </cell>
          <cell r="D11" t="str">
            <v>Buzzi</v>
          </cell>
          <cell r="E11" t="str">
            <v>Gionata</v>
          </cell>
          <cell r="F11" t="str">
            <v/>
          </cell>
          <cell r="G11">
            <v>1995</v>
          </cell>
          <cell r="H11" t="str">
            <v>jgb, Architekt, MSc ETH, Fotograf, Praktikant Kunstmuseum Olten</v>
          </cell>
          <cell r="I11">
            <v>1</v>
          </cell>
        </row>
        <row r="12">
          <cell r="A12">
            <v>43</v>
          </cell>
          <cell r="B12" t="str">
            <v>GRÜNE</v>
          </cell>
          <cell r="C12" t="str">
            <v>43.09</v>
          </cell>
          <cell r="D12" t="str">
            <v>Comte</v>
          </cell>
          <cell r="E12" t="str">
            <v>Jérôme</v>
          </cell>
          <cell r="F12" t="str">
            <v/>
          </cell>
          <cell r="G12">
            <v>1988</v>
          </cell>
          <cell r="H12" t="str">
            <v>Ingenieur FH, Altpfadi, engagiert für die Energiewende</v>
          </cell>
          <cell r="I12">
            <v>1</v>
          </cell>
        </row>
        <row r="13">
          <cell r="A13">
            <v>43</v>
          </cell>
          <cell r="B13" t="str">
            <v>GRÜNE</v>
          </cell>
          <cell r="C13" t="str">
            <v>43.10</v>
          </cell>
          <cell r="D13" t="str">
            <v>Dettwiler</v>
          </cell>
          <cell r="E13" t="str">
            <v>Raymond</v>
          </cell>
          <cell r="F13" t="str">
            <v/>
          </cell>
          <cell r="G13">
            <v>1965</v>
          </cell>
          <cell r="H13" t="str">
            <v>Dozent FHNW, Schulkommission Gym. Leonhard, Vorstand OFFCUT</v>
          </cell>
          <cell r="I13">
            <v>1</v>
          </cell>
        </row>
        <row r="14">
          <cell r="A14">
            <v>43</v>
          </cell>
          <cell r="B14" t="str">
            <v>GRÜNE</v>
          </cell>
          <cell r="C14" t="str">
            <v>43.11</v>
          </cell>
          <cell r="D14" t="str">
            <v>Egli</v>
          </cell>
          <cell r="E14" t="str">
            <v>Wiebke</v>
          </cell>
          <cell r="F14" t="str">
            <v/>
          </cell>
          <cell r="G14">
            <v>1969</v>
          </cell>
          <cell r="H14" t="str">
            <v>Agronomin FH, IT-Programmleiterin, Natur- und Umweltpädagogin</v>
          </cell>
          <cell r="I14">
            <v>1</v>
          </cell>
        </row>
        <row r="15">
          <cell r="A15">
            <v>43</v>
          </cell>
          <cell r="B15" t="str">
            <v>GRÜNE</v>
          </cell>
          <cell r="C15" t="str">
            <v>43.12</v>
          </cell>
          <cell r="D15" t="str">
            <v>Forlin</v>
          </cell>
          <cell r="E15" t="str">
            <v>Lukas</v>
          </cell>
          <cell r="F15" t="str">
            <v/>
          </cell>
          <cell r="G15">
            <v>1989</v>
          </cell>
          <cell r="H15" t="str">
            <v>MSc Geowissenschaften, Fachplaner Raumbeobachtung Kantonsplanung</v>
          </cell>
          <cell r="I15">
            <v>1</v>
          </cell>
        </row>
        <row r="16">
          <cell r="A16">
            <v>43</v>
          </cell>
          <cell r="B16" t="str">
            <v>GRÜNE</v>
          </cell>
          <cell r="C16" t="str">
            <v>43.13</v>
          </cell>
          <cell r="D16" t="str">
            <v>Joller</v>
          </cell>
          <cell r="E16" t="str">
            <v>Elisabeth</v>
          </cell>
          <cell r="F16" t="str">
            <v/>
          </cell>
          <cell r="G16">
            <v>1985</v>
          </cell>
          <cell r="H16" t="str">
            <v>Rechtsanwältin, akad. Co-Leitung Institut f. Föderalismus Uni Fr</v>
          </cell>
          <cell r="I16">
            <v>1</v>
          </cell>
        </row>
        <row r="17">
          <cell r="A17">
            <v>43</v>
          </cell>
          <cell r="B17" t="str">
            <v>GRÜNE</v>
          </cell>
          <cell r="C17" t="str">
            <v>43.14</v>
          </cell>
          <cell r="D17" t="str">
            <v>Käslin-Tanduo</v>
          </cell>
          <cell r="E17" t="str">
            <v>Lucien</v>
          </cell>
          <cell r="F17" t="str">
            <v/>
          </cell>
          <cell r="G17">
            <v>1988</v>
          </cell>
          <cell r="H17" t="str">
            <v>MLaw, BA, Jurist, Barchef, Doktorand, Vorst. WGG, DigiCoach GGG</v>
          </cell>
          <cell r="I17">
            <v>1</v>
          </cell>
        </row>
        <row r="18">
          <cell r="A18">
            <v>43</v>
          </cell>
          <cell r="B18" t="str">
            <v>GRÜNE</v>
          </cell>
          <cell r="C18" t="str">
            <v>43.15</v>
          </cell>
          <cell r="D18" t="str">
            <v>Küry</v>
          </cell>
          <cell r="E18" t="str">
            <v>Daniel</v>
          </cell>
          <cell r="F18" t="str">
            <v/>
          </cell>
          <cell r="G18">
            <v>1958</v>
          </cell>
          <cell r="H18" t="str">
            <v>Biologe, Teilhaber Ökologiebüro, Präs. Gewässerschutz NW-Schweiz</v>
          </cell>
          <cell r="I18">
            <v>1</v>
          </cell>
        </row>
        <row r="19">
          <cell r="A19">
            <v>43</v>
          </cell>
          <cell r="B19" t="str">
            <v>GRÜNE</v>
          </cell>
          <cell r="C19" t="str">
            <v>43.16</v>
          </cell>
          <cell r="D19" t="str">
            <v>Löper-Zemp</v>
          </cell>
          <cell r="E19" t="str">
            <v>Catherine</v>
          </cell>
          <cell r="F19" t="str">
            <v/>
          </cell>
          <cell r="G19">
            <v>1986</v>
          </cell>
          <cell r="H19" t="str">
            <v>Oberärztin UPKKJ, Fachärztin für Kinder- und Jugendpsychiatrie</v>
          </cell>
          <cell r="I19">
            <v>1</v>
          </cell>
        </row>
        <row r="20">
          <cell r="A20">
            <v>43</v>
          </cell>
          <cell r="B20" t="str">
            <v>GRÜNE</v>
          </cell>
          <cell r="C20" t="str">
            <v>43.17</v>
          </cell>
          <cell r="D20" t="str">
            <v>Martin</v>
          </cell>
          <cell r="E20" t="str">
            <v>Nathalie</v>
          </cell>
          <cell r="F20" t="str">
            <v/>
          </cell>
          <cell r="G20">
            <v>1984</v>
          </cell>
          <cell r="H20" t="str">
            <v>Campaigning Pro Velo, Geschäftsführung Nie wieder Atomkraftwerke</v>
          </cell>
          <cell r="I20">
            <v>1</v>
          </cell>
        </row>
        <row r="21">
          <cell r="A21">
            <v>43</v>
          </cell>
          <cell r="B21" t="str">
            <v>GRÜNE</v>
          </cell>
          <cell r="C21" t="str">
            <v>43.18</v>
          </cell>
          <cell r="D21" t="str">
            <v>Nidecker</v>
          </cell>
          <cell r="E21" t="str">
            <v>Maja</v>
          </cell>
          <cell r="F21" t="str">
            <v/>
          </cell>
          <cell r="G21">
            <v>1975</v>
          </cell>
          <cell r="H21" t="str">
            <v>Lehrerin, sozial und nachhaltig für die nächsten Generationen</v>
          </cell>
          <cell r="I21">
            <v>1</v>
          </cell>
        </row>
        <row r="22">
          <cell r="A22">
            <v>43</v>
          </cell>
          <cell r="B22" t="str">
            <v>GRÜNE</v>
          </cell>
          <cell r="C22" t="str">
            <v>43.19</v>
          </cell>
          <cell r="D22" t="str">
            <v>Portmann</v>
          </cell>
          <cell r="E22" t="str">
            <v>Madlen</v>
          </cell>
          <cell r="F22" t="str">
            <v/>
          </cell>
          <cell r="G22">
            <v>1986</v>
          </cell>
          <cell r="H22" t="str">
            <v>MA Soziologie/allg. Ökologie, Leiterin Verein Voyage-Partage</v>
          </cell>
          <cell r="I22">
            <v>1</v>
          </cell>
        </row>
        <row r="23">
          <cell r="A23">
            <v>43</v>
          </cell>
          <cell r="B23" t="str">
            <v>GRÜNE</v>
          </cell>
          <cell r="C23" t="str">
            <v>43.20</v>
          </cell>
          <cell r="D23" t="str">
            <v>Rehmann</v>
          </cell>
          <cell r="E23" t="str">
            <v>Meret</v>
          </cell>
          <cell r="F23" t="str">
            <v/>
          </cell>
          <cell r="G23">
            <v>1991</v>
          </cell>
          <cell r="H23" t="str">
            <v>Dr.iur. Anwältin, Dozentin Umweltrecht, Stf. Kulturraum Warteck</v>
          </cell>
          <cell r="I23">
            <v>1</v>
          </cell>
        </row>
        <row r="24">
          <cell r="A24">
            <v>43</v>
          </cell>
          <cell r="B24" t="str">
            <v>GRÜNE</v>
          </cell>
          <cell r="C24" t="str">
            <v>43.21</v>
          </cell>
          <cell r="D24" t="str">
            <v>Rosenmund</v>
          </cell>
          <cell r="E24" t="str">
            <v>Jonas</v>
          </cell>
          <cell r="F24" t="str">
            <v/>
          </cell>
          <cell r="G24">
            <v>1990</v>
          </cell>
          <cell r="H24" t="str">
            <v>Planungsing. Stromnetze, Präs. Verein Sonnenkraft, SSES, WWF</v>
          </cell>
          <cell r="I24">
            <v>1</v>
          </cell>
        </row>
        <row r="25">
          <cell r="A25">
            <v>43</v>
          </cell>
          <cell r="B25" t="str">
            <v>GRÜNE</v>
          </cell>
          <cell r="C25" t="str">
            <v>43.22</v>
          </cell>
          <cell r="D25" t="str">
            <v>Schneitter</v>
          </cell>
          <cell r="E25" t="str">
            <v>Giulia</v>
          </cell>
          <cell r="F25" t="str">
            <v/>
          </cell>
          <cell r="G25">
            <v>1996</v>
          </cell>
          <cell r="H25" t="str">
            <v>Kommunikationsverantwortliche GRÜNE CH, MA Europ. Global Studies</v>
          </cell>
          <cell r="I25">
            <v>1</v>
          </cell>
        </row>
        <row r="26">
          <cell r="A26">
            <v>43</v>
          </cell>
          <cell r="B26" t="str">
            <v>GRÜNE</v>
          </cell>
          <cell r="C26" t="str">
            <v>43.23</v>
          </cell>
          <cell r="D26" t="str">
            <v>Staehelin</v>
          </cell>
          <cell r="E26" t="str">
            <v>Monica</v>
          </cell>
          <cell r="F26" t="str">
            <v/>
          </cell>
          <cell r="G26">
            <v>1961</v>
          </cell>
          <cell r="H26" t="str">
            <v>Musikerin, Gärtnerin</v>
          </cell>
          <cell r="I26">
            <v>1</v>
          </cell>
        </row>
        <row r="27">
          <cell r="A27">
            <v>43</v>
          </cell>
          <cell r="B27" t="str">
            <v>GRÜNE</v>
          </cell>
          <cell r="C27" t="str">
            <v>43.24</v>
          </cell>
          <cell r="D27" t="str">
            <v>Vergeat</v>
          </cell>
          <cell r="E27" t="str">
            <v>Dagmar</v>
          </cell>
          <cell r="F27" t="str">
            <v/>
          </cell>
          <cell r="G27">
            <v>1955</v>
          </cell>
          <cell r="H27" t="str">
            <v>Kfm. Angestellte, Vizepräsidentin Gartenverein Lettenmatt</v>
          </cell>
          <cell r="I27">
            <v>1</v>
          </cell>
        </row>
        <row r="28">
          <cell r="A28">
            <v>43</v>
          </cell>
          <cell r="B28" t="str">
            <v>GRÜNE</v>
          </cell>
          <cell r="C28" t="str">
            <v>43.25</v>
          </cell>
          <cell r="D28" t="str">
            <v>Wackernagel</v>
          </cell>
          <cell r="E28" t="str">
            <v>Beata</v>
          </cell>
          <cell r="F28" t="str">
            <v/>
          </cell>
          <cell r="G28">
            <v>1963</v>
          </cell>
          <cell r="H28" t="str">
            <v>Pflegefachfrau, Präs. Neutraler Quartierverein St. Alban-Gellert</v>
          </cell>
          <cell r="I28">
            <v>1</v>
          </cell>
        </row>
        <row r="29">
          <cell r="A29">
            <v>43</v>
          </cell>
          <cell r="B29" t="str">
            <v>GRÜNE</v>
          </cell>
          <cell r="C29" t="str">
            <v>43.26</v>
          </cell>
          <cell r="D29" t="str">
            <v>Wüthrich</v>
          </cell>
          <cell r="E29" t="str">
            <v>Andrea</v>
          </cell>
          <cell r="F29" t="str">
            <v/>
          </cell>
          <cell r="G29">
            <v>1987</v>
          </cell>
          <cell r="H29" t="str">
            <v>Sozialarbeiterin FH (Beiständin), Vizepräs. Robi-Spiel-Aktionen</v>
          </cell>
          <cell r="I29">
            <v>1</v>
          </cell>
        </row>
        <row r="30">
          <cell r="A30">
            <v>43</v>
          </cell>
          <cell r="B30" t="str">
            <v>GRÜNE</v>
          </cell>
          <cell r="C30" t="str">
            <v>43.27</v>
          </cell>
          <cell r="D30" t="str">
            <v>Zehnder</v>
          </cell>
          <cell r="E30" t="str">
            <v>Miro</v>
          </cell>
          <cell r="F30" t="str">
            <v/>
          </cell>
          <cell r="G30">
            <v>1996</v>
          </cell>
          <cell r="H30" t="str">
            <v>jgb, Biologe MSc, Landwirtschaftsforschung</v>
          </cell>
          <cell r="I30">
            <v>1</v>
          </cell>
        </row>
      </sheetData>
      <sheetData sheetId="10">
        <row r="4">
          <cell r="A4">
            <v>45</v>
          </cell>
          <cell r="B4" t="str">
            <v>BastA</v>
          </cell>
          <cell r="C4" t="str">
            <v>45.01</v>
          </cell>
          <cell r="D4" t="str">
            <v>Bernasconi</v>
          </cell>
          <cell r="E4" t="str">
            <v>Patrizia</v>
          </cell>
          <cell r="F4" t="str">
            <v>bisher</v>
          </cell>
          <cell r="G4">
            <v>1966</v>
          </cell>
          <cell r="H4" t="str">
            <v>GL Mieter:innenverband/MVBasel, Vorstand MV Schweiz, VPOD, VCS</v>
          </cell>
          <cell r="I4">
            <v>1</v>
          </cell>
        </row>
        <row r="5">
          <cell r="A5">
            <v>45</v>
          </cell>
          <cell r="B5" t="str">
            <v>BastA</v>
          </cell>
          <cell r="C5" t="str">
            <v>45.02</v>
          </cell>
          <cell r="D5" t="str">
            <v>Borer</v>
          </cell>
          <cell r="E5" t="str">
            <v>Dora</v>
          </cell>
          <cell r="F5" t="str">
            <v/>
          </cell>
          <cell r="G5">
            <v>1955</v>
          </cell>
          <cell r="H5" t="str">
            <v>sie, berufserfahrene Mutter und Grossmutter, Gartenaktivistin</v>
          </cell>
          <cell r="I5">
            <v>1</v>
          </cell>
        </row>
        <row r="6">
          <cell r="A6">
            <v>45</v>
          </cell>
          <cell r="B6" t="str">
            <v>BastA</v>
          </cell>
          <cell r="C6" t="str">
            <v>45.03</v>
          </cell>
          <cell r="D6" t="str">
            <v>Gruber</v>
          </cell>
          <cell r="E6" t="str">
            <v>Ursulina</v>
          </cell>
          <cell r="F6" t="str">
            <v/>
          </cell>
          <cell r="G6">
            <v>1957</v>
          </cell>
          <cell r="H6" t="str">
            <v>sie, soziale Gerechtigkeit, kulturelle Anerkennung Minderheiten</v>
          </cell>
          <cell r="I6">
            <v>1</v>
          </cell>
        </row>
        <row r="7">
          <cell r="A7">
            <v>45</v>
          </cell>
          <cell r="B7" t="str">
            <v>BastA</v>
          </cell>
          <cell r="C7" t="str">
            <v>45.04</v>
          </cell>
          <cell r="D7" t="str">
            <v>Ilkhan</v>
          </cell>
          <cell r="E7" t="str">
            <v>Eda</v>
          </cell>
          <cell r="F7" t="str">
            <v/>
          </cell>
          <cell r="G7">
            <v>1984</v>
          </cell>
          <cell r="H7" t="str">
            <v>sie, Sozialarbeiterin/ Stud. Nahoststudien-Politikwissenschaft</v>
          </cell>
          <cell r="I7">
            <v>1</v>
          </cell>
        </row>
        <row r="8">
          <cell r="A8">
            <v>45</v>
          </cell>
          <cell r="B8" t="str">
            <v>BastA</v>
          </cell>
          <cell r="C8" t="str">
            <v>45.05</v>
          </cell>
          <cell r="D8" t="str">
            <v>Amstutz</v>
          </cell>
          <cell r="E8" t="str">
            <v>Irene</v>
          </cell>
          <cell r="F8" t="str">
            <v/>
          </cell>
          <cell r="G8">
            <v>1965</v>
          </cell>
          <cell r="H8" t="str">
            <v>sie, Leiterin UB Wirtschaft - Schweizerisches Wirtschaftsarchiv</v>
          </cell>
          <cell r="I8">
            <v>1</v>
          </cell>
        </row>
        <row r="9">
          <cell r="A9">
            <v>45</v>
          </cell>
          <cell r="B9" t="str">
            <v>BastA</v>
          </cell>
          <cell r="C9" t="str">
            <v>45.06</v>
          </cell>
          <cell r="D9" t="str">
            <v>Jansen</v>
          </cell>
          <cell r="E9" t="str">
            <v xml:space="preserve">Flurina </v>
          </cell>
          <cell r="F9" t="str">
            <v/>
          </cell>
          <cell r="G9">
            <v>1983</v>
          </cell>
          <cell r="H9" t="str">
            <v>sie, Baumpflegespezialistin, Antifaschista</v>
          </cell>
          <cell r="I9">
            <v>1</v>
          </cell>
        </row>
        <row r="10">
          <cell r="A10">
            <v>45</v>
          </cell>
          <cell r="B10" t="str">
            <v>BastA</v>
          </cell>
          <cell r="C10" t="str">
            <v>45.07</v>
          </cell>
          <cell r="D10" t="str">
            <v>Krneta</v>
          </cell>
          <cell r="E10" t="str">
            <v>Gin</v>
          </cell>
          <cell r="F10" t="str">
            <v/>
          </cell>
          <cell r="G10">
            <v>2003</v>
          </cell>
          <cell r="H10" t="str">
            <v>dey/keine, angeh. Hebamme, queerfeministisch, sanft und radikal</v>
          </cell>
          <cell r="I10">
            <v>1</v>
          </cell>
        </row>
        <row r="11">
          <cell r="A11">
            <v>45</v>
          </cell>
          <cell r="B11" t="str">
            <v>BastA</v>
          </cell>
          <cell r="C11" t="str">
            <v>45.08</v>
          </cell>
          <cell r="D11" t="str">
            <v>Lieberherr</v>
          </cell>
          <cell r="E11" t="str">
            <v>Silva</v>
          </cell>
          <cell r="F11" t="str">
            <v/>
          </cell>
          <cell r="G11">
            <v>1984</v>
          </cell>
          <cell r="H11" t="str">
            <v>sie, Agronomin Dr., in globaler Solidarität gegen Konzernmacht</v>
          </cell>
          <cell r="I11">
            <v>1</v>
          </cell>
        </row>
        <row r="12">
          <cell r="A12">
            <v>45</v>
          </cell>
          <cell r="B12" t="str">
            <v>BastA</v>
          </cell>
          <cell r="C12" t="str">
            <v>45.09</v>
          </cell>
          <cell r="D12" t="str">
            <v>Mettler</v>
          </cell>
          <cell r="E12" t="str">
            <v>Sofie</v>
          </cell>
          <cell r="F12" t="str">
            <v/>
          </cell>
          <cell r="G12">
            <v>2003</v>
          </cell>
          <cell r="H12" t="str">
            <v>sie, feministisch, kritisch, Pfadileitperson, Medizinstudentin</v>
          </cell>
          <cell r="I12">
            <v>1</v>
          </cell>
        </row>
        <row r="13">
          <cell r="A13">
            <v>45</v>
          </cell>
          <cell r="B13" t="str">
            <v>BastA</v>
          </cell>
          <cell r="C13" t="str">
            <v>45.10</v>
          </cell>
          <cell r="D13" t="str">
            <v>Nobel</v>
          </cell>
          <cell r="E13" t="str">
            <v>Monica</v>
          </cell>
          <cell r="F13" t="str">
            <v/>
          </cell>
          <cell r="G13">
            <v>1965</v>
          </cell>
          <cell r="H13" t="str">
            <v>sie, Köchin Schwerpunkt Oekologie, Nachhaltigkeit, Fairness</v>
          </cell>
          <cell r="I13">
            <v>1</v>
          </cell>
        </row>
        <row r="14">
          <cell r="A14">
            <v>45</v>
          </cell>
          <cell r="B14" t="str">
            <v>BastA</v>
          </cell>
          <cell r="C14" t="str">
            <v>45.11</v>
          </cell>
          <cell r="D14" t="str">
            <v>Peters</v>
          </cell>
          <cell r="E14" t="str">
            <v>Hannah</v>
          </cell>
          <cell r="F14" t="str">
            <v/>
          </cell>
          <cell r="G14">
            <v>2002</v>
          </cell>
          <cell r="H14" t="str">
            <v>sie, klimaaktivistisch, Pfadi, angeh. Bauingenieurin</v>
          </cell>
          <cell r="I14">
            <v>1</v>
          </cell>
        </row>
        <row r="15">
          <cell r="A15">
            <v>45</v>
          </cell>
          <cell r="B15" t="str">
            <v>BastA</v>
          </cell>
          <cell r="C15" t="str">
            <v>45.12</v>
          </cell>
          <cell r="D15" t="str">
            <v>Saameli</v>
          </cell>
          <cell r="E15" t="str">
            <v>Marcelle</v>
          </cell>
          <cell r="F15" t="str">
            <v/>
          </cell>
          <cell r="G15">
            <v>1995</v>
          </cell>
          <cell r="H15" t="str">
            <v>sie, Psychologin, Suchttherapeutin, Gewerkschaftsmitglied</v>
          </cell>
          <cell r="I15">
            <v>1</v>
          </cell>
        </row>
        <row r="16">
          <cell r="A16">
            <v>45</v>
          </cell>
          <cell r="B16" t="str">
            <v>BastA</v>
          </cell>
          <cell r="C16" t="str">
            <v>45.13</v>
          </cell>
          <cell r="D16" t="str">
            <v>von Tscharner</v>
          </cell>
          <cell r="E16" t="str">
            <v>Natalie</v>
          </cell>
          <cell r="F16" t="str">
            <v/>
          </cell>
          <cell r="G16">
            <v>1991</v>
          </cell>
          <cell r="H16" t="str">
            <v>sie, Soziokulturelle Animatorin und Supervisorin</v>
          </cell>
          <cell r="I16">
            <v>1</v>
          </cell>
        </row>
        <row r="17">
          <cell r="A17">
            <v>45</v>
          </cell>
          <cell r="B17" t="str">
            <v>BastA</v>
          </cell>
          <cell r="C17" t="str">
            <v>45.14</v>
          </cell>
          <cell r="D17" t="str">
            <v>Tümer</v>
          </cell>
          <cell r="E17" t="str">
            <v>Elif</v>
          </cell>
          <cell r="F17" t="str">
            <v/>
          </cell>
          <cell r="G17">
            <v>1960</v>
          </cell>
          <cell r="H17" t="str">
            <v>sie, Gewerkschafterin Mitglied Unia, Umwelt &amp; Ökologie</v>
          </cell>
          <cell r="I17">
            <v>1</v>
          </cell>
        </row>
        <row r="18">
          <cell r="A18">
            <v>45</v>
          </cell>
          <cell r="B18" t="str">
            <v>BastA</v>
          </cell>
          <cell r="C18" t="str">
            <v>45.15</v>
          </cell>
          <cell r="D18" t="str">
            <v>Waldvogel</v>
          </cell>
          <cell r="E18" t="str">
            <v>Ruth</v>
          </cell>
          <cell r="F18" t="str">
            <v/>
          </cell>
          <cell r="G18">
            <v>1948</v>
          </cell>
          <cell r="H18" t="str">
            <v>Dr.sc.nat. ETH et lic.phil. I, Psychotherapeutin</v>
          </cell>
          <cell r="I18">
            <v>1</v>
          </cell>
        </row>
        <row r="19">
          <cell r="A19">
            <v>45</v>
          </cell>
          <cell r="B19" t="str">
            <v>BastA</v>
          </cell>
          <cell r="C19" t="str">
            <v>45.16</v>
          </cell>
          <cell r="D19" t="str">
            <v>Balmer</v>
          </cell>
          <cell r="E19" t="str">
            <v>Rudolf</v>
          </cell>
          <cell r="F19" t="str">
            <v/>
          </cell>
          <cell r="G19">
            <v>1944</v>
          </cell>
          <cell r="H19" t="str">
            <v>Dr.med., Psychiater und Psychotherapeut, Mitglied AVIVO Basel</v>
          </cell>
          <cell r="I19">
            <v>1</v>
          </cell>
        </row>
        <row r="20">
          <cell r="A20">
            <v>45</v>
          </cell>
          <cell r="B20" t="str">
            <v>BastA</v>
          </cell>
          <cell r="C20" t="str">
            <v>45.17</v>
          </cell>
          <cell r="D20" t="str">
            <v>Gähler</v>
          </cell>
          <cell r="E20" t="str">
            <v>Ueli</v>
          </cell>
          <cell r="F20" t="str">
            <v/>
          </cell>
          <cell r="G20">
            <v>1953</v>
          </cell>
          <cell r="H20" t="str">
            <v>er, Aktivist Unia, Multiwatch, March against Syngenta</v>
          </cell>
          <cell r="I20">
            <v>1</v>
          </cell>
        </row>
        <row r="21">
          <cell r="A21">
            <v>45</v>
          </cell>
          <cell r="B21" t="str">
            <v>BastA</v>
          </cell>
          <cell r="C21" t="str">
            <v>45.18</v>
          </cell>
          <cell r="D21" t="str">
            <v>Gross</v>
          </cell>
          <cell r="E21" t="str">
            <v>Marcel</v>
          </cell>
          <cell r="F21" t="str">
            <v/>
          </cell>
          <cell r="G21">
            <v>1992</v>
          </cell>
          <cell r="H21" t="str">
            <v>er, Velokurier, Grafiker, Kunstvermittler</v>
          </cell>
          <cell r="I21">
            <v>1</v>
          </cell>
        </row>
        <row r="22">
          <cell r="A22">
            <v>45</v>
          </cell>
          <cell r="B22" t="str">
            <v>BastA</v>
          </cell>
          <cell r="C22" t="str">
            <v>45.19</v>
          </cell>
          <cell r="D22" t="str">
            <v>Hofer</v>
          </cell>
          <cell r="E22" t="str">
            <v>Ramon</v>
          </cell>
          <cell r="F22" t="str">
            <v/>
          </cell>
          <cell r="G22">
            <v>1989</v>
          </cell>
          <cell r="H22" t="str">
            <v>er, Energie und Umwelttechnik Ing.</v>
          </cell>
          <cell r="I22">
            <v>1</v>
          </cell>
        </row>
        <row r="23">
          <cell r="A23">
            <v>45</v>
          </cell>
          <cell r="B23" t="str">
            <v>BastA</v>
          </cell>
          <cell r="C23" t="str">
            <v>45.20</v>
          </cell>
          <cell r="D23" t="str">
            <v>Kaderli</v>
          </cell>
          <cell r="E23" t="str">
            <v>Peter</v>
          </cell>
          <cell r="F23" t="str">
            <v/>
          </cell>
          <cell r="G23">
            <v>1965</v>
          </cell>
          <cell r="H23" t="str">
            <v>er, Gewerkschaftssekretär, Richter Sozialversicherungsgericht</v>
          </cell>
          <cell r="I23">
            <v>1</v>
          </cell>
        </row>
        <row r="24">
          <cell r="A24">
            <v>45</v>
          </cell>
          <cell r="B24" t="str">
            <v>BastA</v>
          </cell>
          <cell r="C24" t="str">
            <v>45.21</v>
          </cell>
          <cell r="D24" t="str">
            <v>Knecht</v>
          </cell>
          <cell r="E24" t="str">
            <v>Matthias</v>
          </cell>
          <cell r="F24" t="str">
            <v/>
          </cell>
          <cell r="G24">
            <v>1986</v>
          </cell>
          <cell r="H24" t="str">
            <v>Landwirt in Ausbildung, MA Geografie/Ethnologie</v>
          </cell>
          <cell r="I24">
            <v>1</v>
          </cell>
        </row>
        <row r="25">
          <cell r="A25">
            <v>45</v>
          </cell>
          <cell r="B25" t="str">
            <v>BastA</v>
          </cell>
          <cell r="C25" t="str">
            <v>45.22</v>
          </cell>
          <cell r="D25" t="str">
            <v>Peters</v>
          </cell>
          <cell r="E25" t="str">
            <v>Maurits</v>
          </cell>
          <cell r="F25" t="str">
            <v/>
          </cell>
          <cell r="G25">
            <v>2005</v>
          </cell>
          <cell r="H25" t="str">
            <v>er, Zivildienst als Schulassistenz und Pfadileiter</v>
          </cell>
          <cell r="I25">
            <v>1</v>
          </cell>
        </row>
        <row r="26">
          <cell r="A26">
            <v>45</v>
          </cell>
          <cell r="B26" t="str">
            <v>BastA</v>
          </cell>
          <cell r="C26" t="str">
            <v>45.23</v>
          </cell>
          <cell r="D26" t="str">
            <v>Reiser</v>
          </cell>
          <cell r="E26" t="str">
            <v>Hannes</v>
          </cell>
          <cell r="F26" t="str">
            <v/>
          </cell>
          <cell r="G26">
            <v>1953</v>
          </cell>
          <cell r="H26" t="str">
            <v>MBA NPO Mitgründer Anlaufstelle Sans-Papiers und Longo maï</v>
          </cell>
          <cell r="I26">
            <v>1</v>
          </cell>
        </row>
        <row r="27">
          <cell r="A27">
            <v>45</v>
          </cell>
          <cell r="B27" t="str">
            <v>BastA</v>
          </cell>
          <cell r="C27" t="str">
            <v>45.24</v>
          </cell>
          <cell r="D27" t="str">
            <v>Romer</v>
          </cell>
          <cell r="E27" t="str">
            <v>Lukas</v>
          </cell>
          <cell r="F27" t="str">
            <v/>
          </cell>
          <cell r="G27">
            <v>1975</v>
          </cell>
          <cell r="H27" t="str">
            <v>er, MLaw, augenauf, Demokratische Jurist:innen</v>
          </cell>
          <cell r="I27">
            <v>1</v>
          </cell>
        </row>
        <row r="28">
          <cell r="A28">
            <v>45</v>
          </cell>
          <cell r="B28" t="str">
            <v>BastA</v>
          </cell>
          <cell r="C28" t="str">
            <v>45.25</v>
          </cell>
          <cell r="D28" t="str">
            <v>Sahin</v>
          </cell>
          <cell r="E28" t="str">
            <v>Kemal</v>
          </cell>
          <cell r="F28" t="str">
            <v/>
          </cell>
          <cell r="G28">
            <v>1965</v>
          </cell>
          <cell r="H28" t="str">
            <v>er, ehemaliger Journalist, IV-Rentner</v>
          </cell>
          <cell r="I28">
            <v>1</v>
          </cell>
        </row>
        <row r="29">
          <cell r="A29">
            <v>45</v>
          </cell>
          <cell r="B29" t="str">
            <v>BastA</v>
          </cell>
          <cell r="C29" t="str">
            <v>45.26</v>
          </cell>
          <cell r="D29" t="str">
            <v>Suter</v>
          </cell>
          <cell r="E29" t="str">
            <v>Andreas</v>
          </cell>
          <cell r="F29" t="str">
            <v/>
          </cell>
          <cell r="G29">
            <v>1955</v>
          </cell>
          <cell r="H29" t="str">
            <v>er, pensionierter Taxifahrer, Museologe MAS, Gewerkschafter</v>
          </cell>
          <cell r="I29">
            <v>1</v>
          </cell>
        </row>
        <row r="30">
          <cell r="A30">
            <v>45</v>
          </cell>
          <cell r="B30" t="str">
            <v>BastA</v>
          </cell>
          <cell r="C30" t="str">
            <v>45.27</v>
          </cell>
          <cell r="D30" t="str">
            <v>Vincenzi</v>
          </cell>
          <cell r="E30" t="str">
            <v>Andreas</v>
          </cell>
          <cell r="F30" t="str">
            <v/>
          </cell>
          <cell r="G30">
            <v>1963</v>
          </cell>
          <cell r="H30" t="str">
            <v>Lehrer in Pension</v>
          </cell>
          <cell r="I30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FDP_für_MM"/>
      <sheetName val="03_LDP_für_MM"/>
      <sheetName val="04_EVP_für_MM"/>
      <sheetName val="05_SP_für_MM"/>
      <sheetName val="07_Mitte_für_MM"/>
      <sheetName val="10_GLP_für_MM"/>
      <sheetName val="11_PdA_für_MM"/>
      <sheetName val="12_SVP_für_MM"/>
      <sheetName val="43_GP_für_MM"/>
      <sheetName val="45_BastA_für_MM"/>
      <sheetName val="47_KUSS_für_MM"/>
    </sheetNames>
    <sheetDataSet>
      <sheetData sheetId="0">
        <row r="4">
          <cell r="A4">
            <v>1</v>
          </cell>
          <cell r="B4" t="str">
            <v>FDP</v>
          </cell>
          <cell r="C4" t="str">
            <v>01.01</v>
          </cell>
          <cell r="D4" t="str">
            <v>Moesch</v>
          </cell>
          <cell r="E4" t="str">
            <v>Christian C.</v>
          </cell>
          <cell r="F4" t="str">
            <v>bisher</v>
          </cell>
          <cell r="G4">
            <v>1973</v>
          </cell>
          <cell r="H4" t="str">
            <v>Treuhänder FA/Unternehmer, KulturstadtJetzt, Z.z. Schlüssel, WGK</v>
          </cell>
          <cell r="I4">
            <v>1</v>
          </cell>
        </row>
        <row r="5">
          <cell r="A5">
            <v>1</v>
          </cell>
          <cell r="B5" t="str">
            <v>FDP</v>
          </cell>
          <cell r="C5" t="str">
            <v>01.02</v>
          </cell>
          <cell r="D5" t="str">
            <v>Urgese</v>
          </cell>
          <cell r="E5" t="str">
            <v>Luca</v>
          </cell>
          <cell r="F5" t="str">
            <v>bisher</v>
          </cell>
          <cell r="G5">
            <v>1986</v>
          </cell>
          <cell r="H5" t="str">
            <v>Grossrat, Jurist, Stv. Leiter Standort &amp; Politik Handelskammer</v>
          </cell>
          <cell r="I5">
            <v>1</v>
          </cell>
        </row>
        <row r="6">
          <cell r="A6">
            <v>1</v>
          </cell>
          <cell r="B6" t="str">
            <v>FDP</v>
          </cell>
          <cell r="C6" t="str">
            <v>01.03</v>
          </cell>
          <cell r="D6" t="str">
            <v>Ahmed</v>
          </cell>
          <cell r="E6" t="str">
            <v>Iman</v>
          </cell>
          <cell r="F6" t="str">
            <v/>
          </cell>
          <cell r="G6">
            <v>1966</v>
          </cell>
          <cell r="H6" t="str">
            <v>Gastro-Berater</v>
          </cell>
          <cell r="I6">
            <v>1</v>
          </cell>
        </row>
        <row r="7">
          <cell r="A7">
            <v>1</v>
          </cell>
          <cell r="B7" t="str">
            <v>FDP</v>
          </cell>
          <cell r="C7" t="str">
            <v>01.04</v>
          </cell>
          <cell r="D7" t="str">
            <v>Alù</v>
          </cell>
          <cell r="E7" t="str">
            <v>Tamara</v>
          </cell>
          <cell r="F7" t="str">
            <v/>
          </cell>
          <cell r="G7">
            <v>1986</v>
          </cell>
          <cell r="H7" t="str">
            <v>Leiterin Politik GVBS, Präsi. FDP Frauen BS, Kulturstadt Jetzt</v>
          </cell>
          <cell r="I7">
            <v>1</v>
          </cell>
        </row>
        <row r="8">
          <cell r="A8">
            <v>1</v>
          </cell>
          <cell r="B8" t="str">
            <v>FDP</v>
          </cell>
          <cell r="C8" t="str">
            <v>01.05</v>
          </cell>
          <cell r="D8" t="str">
            <v>Aste</v>
          </cell>
          <cell r="E8" t="str">
            <v>Andreas Walter</v>
          </cell>
          <cell r="F8" t="str">
            <v/>
          </cell>
          <cell r="G8">
            <v>1969</v>
          </cell>
          <cell r="H8" t="str">
            <v>PD Dr.phil., Physiker, verheiratet, 2 Töchter</v>
          </cell>
          <cell r="I8">
            <v>1</v>
          </cell>
        </row>
        <row r="9">
          <cell r="A9">
            <v>1</v>
          </cell>
          <cell r="B9" t="str">
            <v>FDP</v>
          </cell>
          <cell r="C9" t="str">
            <v>01.06</v>
          </cell>
          <cell r="D9" t="str">
            <v>Barth</v>
          </cell>
          <cell r="E9" t="str">
            <v>Johannes</v>
          </cell>
          <cell r="F9" t="str">
            <v/>
          </cell>
          <cell r="G9">
            <v>1970</v>
          </cell>
          <cell r="H9" t="str">
            <v>lic.iur., Bürgergemeinderat, Unternehmer, Präsident FDP BS</v>
          </cell>
          <cell r="I9">
            <v>1</v>
          </cell>
        </row>
        <row r="10">
          <cell r="A10">
            <v>1</v>
          </cell>
          <cell r="B10" t="str">
            <v>FDP</v>
          </cell>
          <cell r="C10" t="str">
            <v>01.07</v>
          </cell>
          <cell r="D10" t="str">
            <v>Brunazzi</v>
          </cell>
          <cell r="E10" t="str">
            <v>Roberto</v>
          </cell>
          <cell r="F10" t="str">
            <v/>
          </cell>
          <cell r="G10">
            <v>1984</v>
          </cell>
          <cell r="H10" t="str">
            <v>EMBA Universität St. Gallen, Master of Arts Universität Basel</v>
          </cell>
          <cell r="I10">
            <v>1</v>
          </cell>
        </row>
        <row r="11">
          <cell r="A11">
            <v>1</v>
          </cell>
          <cell r="B11" t="str">
            <v>FDP</v>
          </cell>
          <cell r="C11" t="str">
            <v>01.08</v>
          </cell>
          <cell r="D11" t="str">
            <v>Bucher</v>
          </cell>
          <cell r="E11" t="str">
            <v>Florence</v>
          </cell>
          <cell r="F11" t="str">
            <v/>
          </cell>
          <cell r="G11">
            <v>1978</v>
          </cell>
          <cell r="H11" t="str">
            <v>Country Coordinator, Verwaltungsrätin epibreed AG</v>
          </cell>
          <cell r="I11">
            <v>1</v>
          </cell>
        </row>
        <row r="12">
          <cell r="A12">
            <v>1</v>
          </cell>
          <cell r="B12" t="str">
            <v>FDP</v>
          </cell>
          <cell r="C12" t="str">
            <v>01.09</v>
          </cell>
          <cell r="D12" t="str">
            <v>Dändliker</v>
          </cell>
          <cell r="E12" t="str">
            <v>Ivo</v>
          </cell>
          <cell r="F12" t="str">
            <v/>
          </cell>
          <cell r="G12">
            <v>1964</v>
          </cell>
          <cell r="H12" t="str">
            <v>Projekt- und Bauleiter Tiefbau</v>
          </cell>
          <cell r="I12">
            <v>1</v>
          </cell>
        </row>
        <row r="13">
          <cell r="A13">
            <v>1</v>
          </cell>
          <cell r="B13" t="str">
            <v>FDP</v>
          </cell>
          <cell r="C13" t="str">
            <v>01.10</v>
          </cell>
          <cell r="D13" t="str">
            <v>Gabrielli</v>
          </cell>
          <cell r="E13" t="str">
            <v>Fabrizio</v>
          </cell>
          <cell r="F13" t="str">
            <v/>
          </cell>
          <cell r="G13">
            <v>1965</v>
          </cell>
          <cell r="H13" t="str">
            <v>Dr.iur., Advokat, selbständiger Anwalt</v>
          </cell>
          <cell r="I13">
            <v>1</v>
          </cell>
        </row>
        <row r="14">
          <cell r="A14">
            <v>1</v>
          </cell>
          <cell r="B14" t="str">
            <v>FDP</v>
          </cell>
          <cell r="C14" t="str">
            <v>01.11</v>
          </cell>
          <cell r="D14" t="str">
            <v>Ghaffarnejad</v>
          </cell>
          <cell r="E14" t="str">
            <v>Jafar</v>
          </cell>
          <cell r="F14" t="str">
            <v/>
          </cell>
          <cell r="G14">
            <v>1996</v>
          </cell>
          <cell r="H14" t="str">
            <v xml:space="preserve">BSc IBM, Gerichtsdolmetscher, Lastwagen-Mech EFZ, Jus-Student </v>
          </cell>
          <cell r="I14">
            <v>1</v>
          </cell>
        </row>
        <row r="15">
          <cell r="A15">
            <v>1</v>
          </cell>
          <cell r="B15" t="str">
            <v>FDP</v>
          </cell>
          <cell r="C15" t="str">
            <v>01.12</v>
          </cell>
          <cell r="D15" t="str">
            <v>Grünenfelder Fuchs</v>
          </cell>
          <cell r="E15" t="str">
            <v>Nicole</v>
          </cell>
          <cell r="F15" t="str">
            <v/>
          </cell>
          <cell r="G15">
            <v>1970</v>
          </cell>
          <cell r="H15" t="str">
            <v>Unternehmerin</v>
          </cell>
          <cell r="I15">
            <v>1</v>
          </cell>
        </row>
        <row r="16">
          <cell r="A16">
            <v>1</v>
          </cell>
          <cell r="B16" t="str">
            <v>FDP</v>
          </cell>
          <cell r="C16" t="str">
            <v>01.13</v>
          </cell>
          <cell r="D16" t="str">
            <v>Gutzwiller</v>
          </cell>
          <cell r="E16" t="str">
            <v>Dimitri</v>
          </cell>
          <cell r="F16" t="str">
            <v/>
          </cell>
          <cell r="G16">
            <v>2003</v>
          </cell>
          <cell r="H16" t="str">
            <v>Vorstand FDP Grossbasel-West</v>
          </cell>
          <cell r="I16">
            <v>1</v>
          </cell>
        </row>
        <row r="17">
          <cell r="A17">
            <v>1</v>
          </cell>
          <cell r="B17" t="str">
            <v>FDP</v>
          </cell>
          <cell r="C17" t="str">
            <v>01.14</v>
          </cell>
          <cell r="D17" t="str">
            <v>Heimberg</v>
          </cell>
          <cell r="E17" t="str">
            <v>Matthias</v>
          </cell>
          <cell r="F17" t="str">
            <v/>
          </cell>
          <cell r="G17">
            <v>1970</v>
          </cell>
          <cell r="H17" t="str">
            <v>lic.rer.pol., Unternehmensberater</v>
          </cell>
          <cell r="I17">
            <v>1</v>
          </cell>
        </row>
        <row r="18">
          <cell r="A18">
            <v>1</v>
          </cell>
          <cell r="B18" t="str">
            <v>FDP</v>
          </cell>
          <cell r="C18" t="str">
            <v>01.15</v>
          </cell>
          <cell r="D18" t="str">
            <v>Hell</v>
          </cell>
          <cell r="E18" t="str">
            <v>Titus Conradin</v>
          </cell>
          <cell r="F18" t="str">
            <v/>
          </cell>
          <cell r="G18">
            <v>1994</v>
          </cell>
          <cell r="H18" t="str">
            <v>Jurist (MLaw), Kulturstadt Jetzt, Olympia, Erlenverein</v>
          </cell>
          <cell r="I18">
            <v>1</v>
          </cell>
        </row>
        <row r="19">
          <cell r="A19">
            <v>1</v>
          </cell>
          <cell r="B19" t="str">
            <v>FDP</v>
          </cell>
          <cell r="C19" t="str">
            <v>01.16</v>
          </cell>
          <cell r="D19" t="str">
            <v>Hirt</v>
          </cell>
          <cell r="E19" t="str">
            <v>Eva</v>
          </cell>
          <cell r="F19" t="str">
            <v/>
          </cell>
          <cell r="G19">
            <v>2003</v>
          </cell>
          <cell r="H19" t="str">
            <v>Studentin Wirtschaftswissenschaften</v>
          </cell>
          <cell r="I19">
            <v>1</v>
          </cell>
        </row>
        <row r="20">
          <cell r="A20">
            <v>1</v>
          </cell>
          <cell r="B20" t="str">
            <v>FDP</v>
          </cell>
          <cell r="C20" t="str">
            <v>01.17</v>
          </cell>
          <cell r="D20" t="str">
            <v>Holenstein</v>
          </cell>
          <cell r="E20" t="str">
            <v>Christoph</v>
          </cell>
          <cell r="F20" t="str">
            <v/>
          </cell>
          <cell r="G20">
            <v>1971</v>
          </cell>
          <cell r="H20" t="str">
            <v xml:space="preserve">Dr.med. </v>
          </cell>
          <cell r="I20">
            <v>1</v>
          </cell>
        </row>
        <row r="21">
          <cell r="A21">
            <v>1</v>
          </cell>
          <cell r="B21" t="str">
            <v>FDP</v>
          </cell>
          <cell r="C21" t="str">
            <v>01.18</v>
          </cell>
          <cell r="D21" t="str">
            <v>Hüskes</v>
          </cell>
          <cell r="E21" t="str">
            <v>Kathrin</v>
          </cell>
          <cell r="F21" t="str">
            <v/>
          </cell>
          <cell r="G21">
            <v>1972</v>
          </cell>
          <cell r="H21" t="str">
            <v>Anwältin, Solicitor, verheiratet, 2 Kinder</v>
          </cell>
          <cell r="I21">
            <v>1</v>
          </cell>
        </row>
        <row r="22">
          <cell r="A22">
            <v>1</v>
          </cell>
          <cell r="B22" t="str">
            <v>FDP</v>
          </cell>
          <cell r="C22" t="str">
            <v>01.19</v>
          </cell>
          <cell r="D22" t="str">
            <v>Inderbinen</v>
          </cell>
          <cell r="E22" t="str">
            <v>Stefan</v>
          </cell>
          <cell r="F22" t="str">
            <v/>
          </cell>
          <cell r="G22">
            <v>1961</v>
          </cell>
          <cell r="H22" t="str">
            <v>dipl. Wirtschaftsprüfer, Treuhänder, Vorst. FDP, Weinleutenzunft</v>
          </cell>
          <cell r="I22">
            <v>1</v>
          </cell>
        </row>
        <row r="23">
          <cell r="A23">
            <v>1</v>
          </cell>
          <cell r="B23" t="str">
            <v>FDP</v>
          </cell>
          <cell r="C23" t="str">
            <v>01.20</v>
          </cell>
          <cell r="D23" t="str">
            <v>Joder</v>
          </cell>
          <cell r="E23" t="str">
            <v>Christoph Matthias</v>
          </cell>
          <cell r="F23" t="str">
            <v/>
          </cell>
          <cell r="G23">
            <v>1969</v>
          </cell>
          <cell r="H23" t="str">
            <v>el. Ing. HTL/FH</v>
          </cell>
          <cell r="I23">
            <v>1</v>
          </cell>
        </row>
        <row r="24">
          <cell r="A24">
            <v>1</v>
          </cell>
          <cell r="B24" t="str">
            <v>FDP</v>
          </cell>
          <cell r="C24" t="str">
            <v>01.21</v>
          </cell>
          <cell r="D24" t="str">
            <v>Jung</v>
          </cell>
          <cell r="E24" t="str">
            <v>Isabel</v>
          </cell>
          <cell r="F24" t="str">
            <v/>
          </cell>
          <cell r="G24">
            <v>2002</v>
          </cell>
          <cell r="H24" t="str">
            <v xml:space="preserve">Studentin Pädagogik, Vorstand Jungfreisinnige &amp; FDP Frauen </v>
          </cell>
          <cell r="I24">
            <v>1</v>
          </cell>
        </row>
        <row r="25">
          <cell r="A25">
            <v>1</v>
          </cell>
          <cell r="B25" t="str">
            <v>FDP</v>
          </cell>
          <cell r="C25" t="str">
            <v>01.22</v>
          </cell>
          <cell r="D25" t="str">
            <v>Lächler-Danner</v>
          </cell>
          <cell r="E25" t="str">
            <v>Béatrice</v>
          </cell>
          <cell r="F25" t="str">
            <v/>
          </cell>
          <cell r="G25">
            <v>1966</v>
          </cell>
          <cell r="H25" t="str">
            <v xml:space="preserve">HR Professional, Master Gesundheitsförderung </v>
          </cell>
          <cell r="I25">
            <v>1</v>
          </cell>
        </row>
        <row r="26">
          <cell r="A26">
            <v>1</v>
          </cell>
          <cell r="B26" t="str">
            <v>FDP</v>
          </cell>
          <cell r="C26" t="str">
            <v>01.23</v>
          </cell>
          <cell r="D26" t="str">
            <v>Manganiello</v>
          </cell>
          <cell r="E26" t="str">
            <v>Cristian</v>
          </cell>
          <cell r="F26" t="str">
            <v/>
          </cell>
          <cell r="G26">
            <v>1979</v>
          </cell>
          <cell r="H26" t="str">
            <v>Partner Wirtschaftsprüfung, PricewaterhouseCoopers AG</v>
          </cell>
          <cell r="I26">
            <v>1</v>
          </cell>
        </row>
        <row r="27">
          <cell r="A27">
            <v>1</v>
          </cell>
          <cell r="B27" t="str">
            <v>FDP</v>
          </cell>
          <cell r="C27" t="str">
            <v>01.24</v>
          </cell>
          <cell r="D27" t="str">
            <v>Mettler</v>
          </cell>
          <cell r="E27" t="str">
            <v>Christoph</v>
          </cell>
          <cell r="F27" t="str">
            <v/>
          </cell>
          <cell r="G27">
            <v>1969</v>
          </cell>
          <cell r="H27" t="str">
            <v>Umwelt- und Energiejurist</v>
          </cell>
          <cell r="I27">
            <v>1</v>
          </cell>
        </row>
        <row r="28">
          <cell r="A28">
            <v>1</v>
          </cell>
          <cell r="B28" t="str">
            <v>FDP</v>
          </cell>
          <cell r="C28" t="str">
            <v>01.25</v>
          </cell>
          <cell r="D28" t="str">
            <v>Meyer</v>
          </cell>
          <cell r="E28" t="str">
            <v>Lienhard</v>
          </cell>
          <cell r="F28" t="str">
            <v/>
          </cell>
          <cell r="G28">
            <v>1969</v>
          </cell>
          <cell r="H28" t="str">
            <v>Dr.iur., Advokat und Notar</v>
          </cell>
          <cell r="I28">
            <v>1</v>
          </cell>
        </row>
        <row r="29">
          <cell r="A29">
            <v>1</v>
          </cell>
          <cell r="B29" t="str">
            <v>FDP</v>
          </cell>
          <cell r="C29" t="str">
            <v>01.26</v>
          </cell>
          <cell r="D29" t="str">
            <v>Rakić</v>
          </cell>
          <cell r="E29" t="str">
            <v>Vojin</v>
          </cell>
          <cell r="F29" t="str">
            <v/>
          </cell>
          <cell r="G29">
            <v>1975</v>
          </cell>
          <cell r="H29" t="str">
            <v>E. E. Zunft zu Weinleuten, Präsident WG im Ettingerhof</v>
          </cell>
          <cell r="I29">
            <v>1</v>
          </cell>
        </row>
        <row r="30">
          <cell r="A30">
            <v>1</v>
          </cell>
          <cell r="B30" t="str">
            <v>FDP</v>
          </cell>
          <cell r="C30" t="str">
            <v>01.27</v>
          </cell>
          <cell r="D30" t="str">
            <v>Schäfer</v>
          </cell>
          <cell r="E30" t="str">
            <v>Elias Huldrych</v>
          </cell>
          <cell r="F30" t="str">
            <v/>
          </cell>
          <cell r="G30">
            <v>1984</v>
          </cell>
          <cell r="H30" t="str">
            <v>Geschäftsleiter, VR- und Vereinspräsident, Kulturstadt Jetzt</v>
          </cell>
          <cell r="I30">
            <v>1</v>
          </cell>
        </row>
        <row r="31">
          <cell r="A31">
            <v>1</v>
          </cell>
          <cell r="B31" t="str">
            <v>FDP</v>
          </cell>
          <cell r="C31" t="str">
            <v>01.28</v>
          </cell>
          <cell r="D31" t="str">
            <v>Schumacher</v>
          </cell>
          <cell r="E31" t="str">
            <v>Ed</v>
          </cell>
          <cell r="F31" t="str">
            <v/>
          </cell>
          <cell r="G31">
            <v>1968</v>
          </cell>
          <cell r="H31" t="str">
            <v>selbständig, Ausbildner</v>
          </cell>
          <cell r="I31">
            <v>1</v>
          </cell>
        </row>
        <row r="32">
          <cell r="A32">
            <v>1</v>
          </cell>
          <cell r="B32" t="str">
            <v>FDP</v>
          </cell>
          <cell r="C32" t="str">
            <v>01.29</v>
          </cell>
          <cell r="D32" t="str">
            <v>Spenlé</v>
          </cell>
          <cell r="E32" t="str">
            <v>Christoph André</v>
          </cell>
          <cell r="F32" t="str">
            <v/>
          </cell>
          <cell r="G32">
            <v>1969</v>
          </cell>
          <cell r="H32" t="str">
            <v>Dr.iur., Advokat, stv. Sektionschef EDA, Richter AppellGericht</v>
          </cell>
          <cell r="I32">
            <v>1</v>
          </cell>
        </row>
        <row r="33">
          <cell r="A33">
            <v>1</v>
          </cell>
          <cell r="B33" t="str">
            <v>FDP</v>
          </cell>
          <cell r="C33" t="str">
            <v>01.30</v>
          </cell>
          <cell r="D33" t="str">
            <v>Strub</v>
          </cell>
          <cell r="E33" t="str">
            <v>Bertil</v>
          </cell>
          <cell r="F33" t="str">
            <v/>
          </cell>
          <cell r="G33">
            <v>1954</v>
          </cell>
          <cell r="H33" t="str">
            <v>Software Lizenzspezialist, Präsident Swiss Sourcing Group</v>
          </cell>
          <cell r="I33">
            <v>1</v>
          </cell>
        </row>
        <row r="34">
          <cell r="A34">
            <v>1</v>
          </cell>
          <cell r="B34" t="str">
            <v>FDP</v>
          </cell>
          <cell r="C34" t="str">
            <v>01.31</v>
          </cell>
          <cell r="D34" t="str">
            <v>Uslu</v>
          </cell>
          <cell r="E34" t="str">
            <v>Kerem</v>
          </cell>
          <cell r="F34" t="str">
            <v/>
          </cell>
          <cell r="G34">
            <v>2001</v>
          </cell>
          <cell r="H34" t="str">
            <v xml:space="preserve">Student Rechtswissenschaften, Mitgründer everyday Werbeagentur </v>
          </cell>
          <cell r="I34">
            <v>1</v>
          </cell>
        </row>
        <row r="35">
          <cell r="A35">
            <v>1</v>
          </cell>
          <cell r="B35" t="str">
            <v>FDP</v>
          </cell>
          <cell r="C35" t="str">
            <v>01.32</v>
          </cell>
          <cell r="D35" t="str">
            <v>Werthemann</v>
          </cell>
          <cell r="E35" t="str">
            <v>Charlotte</v>
          </cell>
          <cell r="F35" t="str">
            <v/>
          </cell>
          <cell r="G35">
            <v>1974</v>
          </cell>
          <cell r="H35" t="str">
            <v>Dr.rer.pol. Gesundheitsökonomin &amp; gelernte Landwirtin EFZ</v>
          </cell>
          <cell r="I35">
            <v>1</v>
          </cell>
        </row>
        <row r="36">
          <cell r="A36">
            <v>1</v>
          </cell>
          <cell r="B36" t="str">
            <v>FDP</v>
          </cell>
          <cell r="C36" t="str">
            <v>01.33</v>
          </cell>
          <cell r="D36" t="str">
            <v>Zenklusen</v>
          </cell>
          <cell r="E36" t="str">
            <v>Hans-Peter</v>
          </cell>
          <cell r="F36" t="str">
            <v/>
          </cell>
          <cell r="G36">
            <v>1953</v>
          </cell>
          <cell r="H36" t="str">
            <v>Informatiker, Berufsbildner IT</v>
          </cell>
          <cell r="I36">
            <v>1</v>
          </cell>
        </row>
        <row r="37">
          <cell r="A37">
            <v>1</v>
          </cell>
          <cell r="B37" t="str">
            <v>FDP</v>
          </cell>
          <cell r="C37" t="str">
            <v>01.34</v>
          </cell>
          <cell r="D37" t="str">
            <v>Zenklusen</v>
          </cell>
          <cell r="E37" t="str">
            <v>Liliane</v>
          </cell>
          <cell r="F37" t="str">
            <v/>
          </cell>
          <cell r="G37">
            <v>1955</v>
          </cell>
          <cell r="H37" t="str">
            <v>pensioniert</v>
          </cell>
          <cell r="I37">
            <v>1</v>
          </cell>
        </row>
      </sheetData>
      <sheetData sheetId="1">
        <row r="4">
          <cell r="A4">
            <v>3</v>
          </cell>
          <cell r="B4" t="str">
            <v>LDP</v>
          </cell>
          <cell r="C4" t="str">
            <v>03.01</v>
          </cell>
          <cell r="D4" t="str">
            <v xml:space="preserve">Faesch </v>
          </cell>
          <cell r="E4" t="str">
            <v>Lukas</v>
          </cell>
          <cell r="F4" t="str">
            <v>bisher</v>
          </cell>
          <cell r="G4">
            <v>1956</v>
          </cell>
          <cell r="H4" t="str">
            <v>Mitglied GPK, Präs. CMS, Bürgerrat, Meister Hausgenossenzunft</v>
          </cell>
          <cell r="I4">
            <v>1</v>
          </cell>
        </row>
        <row r="5">
          <cell r="A5">
            <v>3</v>
          </cell>
          <cell r="B5" t="str">
            <v>LDP</v>
          </cell>
          <cell r="C5" t="str">
            <v>03.02</v>
          </cell>
          <cell r="D5" t="str">
            <v>Karger</v>
          </cell>
          <cell r="E5" t="str">
            <v>Philip</v>
          </cell>
          <cell r="F5" t="str">
            <v>bisher</v>
          </cell>
          <cell r="G5">
            <v>1960</v>
          </cell>
          <cell r="H5" t="str">
            <v>Präs. Komm. Zentrum für Brückenangebote, Gesel. Schweiz-Israel</v>
          </cell>
          <cell r="I5">
            <v>1</v>
          </cell>
        </row>
        <row r="6">
          <cell r="A6">
            <v>3</v>
          </cell>
          <cell r="B6" t="str">
            <v>LDP</v>
          </cell>
          <cell r="C6" t="str">
            <v>03.03</v>
          </cell>
          <cell r="D6" t="str">
            <v>Kuster-Simon</v>
          </cell>
          <cell r="E6" t="str">
            <v>Nicole</v>
          </cell>
          <cell r="F6" t="str">
            <v>bisher</v>
          </cell>
          <cell r="G6">
            <v>1978</v>
          </cell>
          <cell r="H6" t="str">
            <v>Dr.iur., Advokatin, Erziehungsrätin, Mutter 3 Kinder, Fasnacht</v>
          </cell>
          <cell r="I6">
            <v>1</v>
          </cell>
        </row>
        <row r="7">
          <cell r="A7">
            <v>3</v>
          </cell>
          <cell r="B7" t="str">
            <v>LDP</v>
          </cell>
          <cell r="C7" t="str">
            <v>03.04</v>
          </cell>
          <cell r="D7" t="str">
            <v>Nigon</v>
          </cell>
          <cell r="E7" t="str">
            <v xml:space="preserve">Gabriel </v>
          </cell>
          <cell r="F7" t="str">
            <v>bisher</v>
          </cell>
          <cell r="G7">
            <v>1956</v>
          </cell>
          <cell r="H7" t="str">
            <v>Advokat, Fechter, kant. Sportbeirat, Nati-Coach, Olympia LA 1984</v>
          </cell>
          <cell r="I7">
            <v>1</v>
          </cell>
        </row>
        <row r="8">
          <cell r="A8">
            <v>3</v>
          </cell>
          <cell r="B8" t="str">
            <v>LDP</v>
          </cell>
          <cell r="C8" t="str">
            <v>03.05</v>
          </cell>
          <cell r="D8" t="str">
            <v xml:space="preserve">Abrecht </v>
          </cell>
          <cell r="E8" t="str">
            <v>Serkan</v>
          </cell>
          <cell r="F8" t="str">
            <v/>
          </cell>
          <cell r="G8">
            <v>1993</v>
          </cell>
          <cell r="H8" t="str">
            <v>Journalist, Kommunikationsberater</v>
          </cell>
          <cell r="I8">
            <v>1</v>
          </cell>
        </row>
        <row r="9">
          <cell r="A9">
            <v>3</v>
          </cell>
          <cell r="B9" t="str">
            <v>LDP</v>
          </cell>
          <cell r="C9" t="str">
            <v>03.06</v>
          </cell>
          <cell r="D9" t="str">
            <v>Donati</v>
          </cell>
          <cell r="E9" t="str">
            <v>Stephanie</v>
          </cell>
          <cell r="F9" t="str">
            <v/>
          </cell>
          <cell r="G9">
            <v>1969</v>
          </cell>
          <cell r="H9" t="str">
            <v>lic.iur., Advokatin, Geschäftsführerin Alzheimer beider Basel</v>
          </cell>
          <cell r="I9">
            <v>1</v>
          </cell>
        </row>
        <row r="10">
          <cell r="A10">
            <v>3</v>
          </cell>
          <cell r="B10" t="str">
            <v>LDP</v>
          </cell>
          <cell r="C10" t="str">
            <v>03.07</v>
          </cell>
          <cell r="D10" t="str">
            <v>Eberhardt</v>
          </cell>
          <cell r="E10" t="str">
            <v>Claude</v>
          </cell>
          <cell r="F10" t="str">
            <v/>
          </cell>
          <cell r="G10">
            <v>1955</v>
          </cell>
          <cell r="H10" t="str">
            <v>lic.rer.pol, Student Altertumswiss. - Ägyptologie, pens. Revisor</v>
          </cell>
          <cell r="I10">
            <v>1</v>
          </cell>
        </row>
        <row r="11">
          <cell r="A11">
            <v>3</v>
          </cell>
          <cell r="B11" t="str">
            <v>LDP</v>
          </cell>
          <cell r="C11" t="str">
            <v>03.08</v>
          </cell>
          <cell r="D11" t="str">
            <v>Eberhardt</v>
          </cell>
          <cell r="E11" t="str">
            <v xml:space="preserve">Jacqueline </v>
          </cell>
          <cell r="F11" t="str">
            <v/>
          </cell>
          <cell r="G11">
            <v>1965</v>
          </cell>
          <cell r="H11" t="str">
            <v>CFO Stiftung Blaues Kreuz MUSUB beider Basel</v>
          </cell>
          <cell r="I11">
            <v>1</v>
          </cell>
        </row>
        <row r="12">
          <cell r="A12">
            <v>3</v>
          </cell>
          <cell r="B12" t="str">
            <v>LDP</v>
          </cell>
          <cell r="C12" t="str">
            <v>03.09</v>
          </cell>
          <cell r="D12" t="str">
            <v>Eberhardt</v>
          </cell>
          <cell r="E12" t="str">
            <v>Josephine</v>
          </cell>
          <cell r="F12" t="str">
            <v/>
          </cell>
          <cell r="G12">
            <v>1999</v>
          </cell>
          <cell r="H12" t="str">
            <v>BLaw, Juristin, Vorstand JLB, Schweizer Jugend forscht Alumni</v>
          </cell>
          <cell r="I12">
            <v>1</v>
          </cell>
        </row>
        <row r="13">
          <cell r="A13">
            <v>3</v>
          </cell>
          <cell r="B13" t="str">
            <v>LDP</v>
          </cell>
          <cell r="C13" t="str">
            <v>03.10</v>
          </cell>
          <cell r="D13" t="str">
            <v>Furlano-Schneider</v>
          </cell>
          <cell r="E13" t="str">
            <v>Andrea</v>
          </cell>
          <cell r="F13" t="str">
            <v/>
          </cell>
          <cell r="G13">
            <v>1967</v>
          </cell>
          <cell r="H13" t="str">
            <v>Expertin Anästhesiepflege NDS</v>
          </cell>
          <cell r="I13">
            <v>1</v>
          </cell>
        </row>
        <row r="14">
          <cell r="A14">
            <v>3</v>
          </cell>
          <cell r="B14" t="str">
            <v>LDP</v>
          </cell>
          <cell r="C14" t="str">
            <v>03.11</v>
          </cell>
          <cell r="D14" t="str">
            <v>Hediger</v>
          </cell>
          <cell r="E14" t="str">
            <v>Thomas</v>
          </cell>
          <cell r="F14" t="str">
            <v/>
          </cell>
          <cell r="G14">
            <v>1965</v>
          </cell>
          <cell r="H14" t="str">
            <v>Bürgergemeinderat, Alt-Meister Zunft zu Webern, Spale Clique AG</v>
          </cell>
          <cell r="I14">
            <v>1</v>
          </cell>
        </row>
        <row r="15">
          <cell r="A15">
            <v>3</v>
          </cell>
          <cell r="B15" t="str">
            <v>LDP</v>
          </cell>
          <cell r="C15" t="str">
            <v>03.12</v>
          </cell>
          <cell r="D15" t="str">
            <v>Hochstrasser</v>
          </cell>
          <cell r="E15" t="str">
            <v>Christian</v>
          </cell>
          <cell r="F15" t="str">
            <v/>
          </cell>
          <cell r="G15">
            <v>1983</v>
          </cell>
          <cell r="H15" t="str">
            <v>Advokat (Dr.iur.) in einer KMU-Kanzlei, verheiratet u. 3 Kinder</v>
          </cell>
          <cell r="I15">
            <v>1</v>
          </cell>
        </row>
        <row r="16">
          <cell r="A16">
            <v>3</v>
          </cell>
          <cell r="B16" t="str">
            <v>LDP</v>
          </cell>
          <cell r="C16" t="str">
            <v>03.13</v>
          </cell>
          <cell r="D16" t="str">
            <v>Huber-Grella</v>
          </cell>
          <cell r="E16" t="str">
            <v>Nathalie</v>
          </cell>
          <cell r="F16" t="str">
            <v/>
          </cell>
          <cell r="G16">
            <v>1990</v>
          </cell>
          <cell r="H16" t="str">
            <v>Juristin u. Product Ownerin, Fasnacht, Oldtimer-Rallye, Familie</v>
          </cell>
          <cell r="I16">
            <v>1</v>
          </cell>
        </row>
        <row r="17">
          <cell r="A17">
            <v>3</v>
          </cell>
          <cell r="B17" t="str">
            <v>LDP</v>
          </cell>
          <cell r="C17" t="str">
            <v>03.14</v>
          </cell>
          <cell r="D17" t="str">
            <v>Hug</v>
          </cell>
          <cell r="E17" t="str">
            <v>Florian</v>
          </cell>
          <cell r="F17" t="str">
            <v/>
          </cell>
          <cell r="G17">
            <v>1981</v>
          </cell>
          <cell r="H17" t="str">
            <v>dipl. Architekt ETH/SIA, Partner, Stiftungsrat FOCUS u. Alumneum</v>
          </cell>
          <cell r="I17">
            <v>1</v>
          </cell>
        </row>
        <row r="18">
          <cell r="A18">
            <v>3</v>
          </cell>
          <cell r="B18" t="str">
            <v>LDP</v>
          </cell>
          <cell r="C18" t="str">
            <v>03.15</v>
          </cell>
          <cell r="D18" t="str">
            <v>Hunn</v>
          </cell>
          <cell r="E18" t="str">
            <v>Bruno Hermann</v>
          </cell>
          <cell r="F18" t="str">
            <v/>
          </cell>
          <cell r="G18">
            <v>1991</v>
          </cell>
          <cell r="H18" t="str">
            <v>Wirtschaftshistoriker</v>
          </cell>
          <cell r="I18">
            <v>1</v>
          </cell>
        </row>
        <row r="19">
          <cell r="A19">
            <v>3</v>
          </cell>
          <cell r="B19" t="str">
            <v>LDP</v>
          </cell>
          <cell r="C19" t="str">
            <v>03.16</v>
          </cell>
          <cell r="D19" t="str">
            <v>Hunziker</v>
          </cell>
          <cell r="E19" t="str">
            <v>Lucia</v>
          </cell>
          <cell r="F19" t="str">
            <v/>
          </cell>
          <cell r="G19">
            <v>1981</v>
          </cell>
          <cell r="H19" t="str">
            <v>Fotografin, Historikerin lic.phil.</v>
          </cell>
          <cell r="I19">
            <v>1</v>
          </cell>
        </row>
        <row r="20">
          <cell r="A20">
            <v>3</v>
          </cell>
          <cell r="B20" t="str">
            <v>LDP</v>
          </cell>
          <cell r="C20" t="str">
            <v>03.17</v>
          </cell>
          <cell r="D20" t="str">
            <v>Ianieri</v>
          </cell>
          <cell r="E20" t="str">
            <v>Ilaria Valentina</v>
          </cell>
          <cell r="F20" t="str">
            <v/>
          </cell>
          <cell r="G20">
            <v>1991</v>
          </cell>
          <cell r="H20" t="str">
            <v>Dr.iur., Advokatin</v>
          </cell>
          <cell r="I20">
            <v>1</v>
          </cell>
        </row>
        <row r="21">
          <cell r="A21">
            <v>3</v>
          </cell>
          <cell r="B21" t="str">
            <v>LDP</v>
          </cell>
          <cell r="C21" t="str">
            <v>03.18</v>
          </cell>
          <cell r="D21" t="str">
            <v>Ianieri</v>
          </cell>
          <cell r="E21" t="str">
            <v>Remigia Larissa</v>
          </cell>
          <cell r="F21" t="str">
            <v/>
          </cell>
          <cell r="G21">
            <v>1990</v>
          </cell>
          <cell r="H21" t="str">
            <v>Reisen, Schnorcheln, Sport, Kalligrafie</v>
          </cell>
          <cell r="I21">
            <v>1</v>
          </cell>
        </row>
        <row r="22">
          <cell r="A22">
            <v>3</v>
          </cell>
          <cell r="B22" t="str">
            <v>LDP</v>
          </cell>
          <cell r="C22" t="str">
            <v>03.19</v>
          </cell>
          <cell r="D22" t="str">
            <v>Kemmler</v>
          </cell>
          <cell r="E22" t="str">
            <v>Wilma</v>
          </cell>
          <cell r="F22" t="str">
            <v/>
          </cell>
          <cell r="G22">
            <v>1967</v>
          </cell>
          <cell r="H22" t="str">
            <v>seit zwei Jahren zurück in meiner schönen Geburtsstadt</v>
          </cell>
          <cell r="I22">
            <v>1</v>
          </cell>
        </row>
        <row r="23">
          <cell r="A23">
            <v>3</v>
          </cell>
          <cell r="B23" t="str">
            <v>LDP</v>
          </cell>
          <cell r="C23" t="str">
            <v>03.20</v>
          </cell>
          <cell r="D23" t="str">
            <v>Keuerleber</v>
          </cell>
          <cell r="E23" t="str">
            <v>Lukas</v>
          </cell>
          <cell r="F23" t="str">
            <v/>
          </cell>
          <cell r="G23">
            <v>1984</v>
          </cell>
          <cell r="H23" t="str">
            <v>Director M&amp;A and Corporate Finance, Pfadi, Tambour, Zofinger</v>
          </cell>
          <cell r="I23">
            <v>1</v>
          </cell>
        </row>
        <row r="24">
          <cell r="A24">
            <v>3</v>
          </cell>
          <cell r="B24" t="str">
            <v>LDP</v>
          </cell>
          <cell r="C24" t="str">
            <v>03.21</v>
          </cell>
          <cell r="D24" t="str">
            <v>Mangold</v>
          </cell>
          <cell r="E24" t="str">
            <v>Adrian</v>
          </cell>
          <cell r="F24" t="str">
            <v/>
          </cell>
          <cell r="G24">
            <v>1988</v>
          </cell>
          <cell r="H24" t="str">
            <v>MLaw, Veranlagungsexperte Juristische Personen, Steuerjurist</v>
          </cell>
          <cell r="I24">
            <v>1</v>
          </cell>
        </row>
        <row r="25">
          <cell r="A25">
            <v>3</v>
          </cell>
          <cell r="B25" t="str">
            <v>LDP</v>
          </cell>
          <cell r="C25" t="str">
            <v>03.22</v>
          </cell>
          <cell r="D25" t="str">
            <v>Nertz-Buxtorf</v>
          </cell>
          <cell r="E25" t="str">
            <v>Catherine</v>
          </cell>
          <cell r="F25" t="str">
            <v/>
          </cell>
          <cell r="G25">
            <v>1969</v>
          </cell>
          <cell r="H25" t="str">
            <v>MAS BT, Leiterin Real Estate im Finanzsektor, RC Basel am Rhein</v>
          </cell>
          <cell r="I25">
            <v>1</v>
          </cell>
        </row>
        <row r="26">
          <cell r="A26">
            <v>3</v>
          </cell>
          <cell r="B26" t="str">
            <v>LDP</v>
          </cell>
          <cell r="C26" t="str">
            <v>03.23</v>
          </cell>
          <cell r="D26" t="str">
            <v>Niffenegger</v>
          </cell>
          <cell r="E26" t="str">
            <v>Pascal</v>
          </cell>
          <cell r="F26" t="str">
            <v/>
          </cell>
          <cell r="G26">
            <v>1994</v>
          </cell>
          <cell r="H26" t="str">
            <v>Rechtsanwalt, Schulrat Lysbüchel, Vorstand JCI Basel, Kiwanis YP</v>
          </cell>
          <cell r="I26">
            <v>1</v>
          </cell>
        </row>
        <row r="27">
          <cell r="A27">
            <v>3</v>
          </cell>
          <cell r="B27" t="str">
            <v>LDP</v>
          </cell>
          <cell r="C27" t="str">
            <v>03.24</v>
          </cell>
          <cell r="D27" t="str">
            <v>Oser</v>
          </cell>
          <cell r="E27" t="str">
            <v>Katrin</v>
          </cell>
          <cell r="F27" t="str">
            <v/>
          </cell>
          <cell r="G27">
            <v>1977</v>
          </cell>
          <cell r="H27" t="str">
            <v>Architektin, Städtebauerin, Stadt- und Naturerkunderin, Mutter</v>
          </cell>
          <cell r="I27">
            <v>1</v>
          </cell>
        </row>
        <row r="28">
          <cell r="A28">
            <v>3</v>
          </cell>
          <cell r="B28" t="str">
            <v>LDP</v>
          </cell>
          <cell r="C28" t="str">
            <v>03.25</v>
          </cell>
          <cell r="D28" t="str">
            <v>Pagenstert</v>
          </cell>
          <cell r="E28" t="str">
            <v>Geert</v>
          </cell>
          <cell r="F28" t="str">
            <v/>
          </cell>
          <cell r="G28">
            <v>1972</v>
          </cell>
          <cell r="H28" t="str">
            <v>Professor Dr.med., Orthopäde, Praxisinhaber</v>
          </cell>
          <cell r="I28">
            <v>1</v>
          </cell>
        </row>
        <row r="29">
          <cell r="A29">
            <v>3</v>
          </cell>
          <cell r="B29" t="str">
            <v>LDP</v>
          </cell>
          <cell r="C29" t="str">
            <v>03.26</v>
          </cell>
          <cell r="D29" t="str">
            <v>Perrone</v>
          </cell>
          <cell r="E29" t="str">
            <v>Claudia</v>
          </cell>
          <cell r="F29" t="str">
            <v/>
          </cell>
          <cell r="G29">
            <v>1972</v>
          </cell>
          <cell r="H29" t="str">
            <v>dipl. Arch. ETH, Stiftungsrätin Basler Studienheim, Schulrätin</v>
          </cell>
          <cell r="I29">
            <v>1</v>
          </cell>
        </row>
        <row r="30">
          <cell r="A30">
            <v>3</v>
          </cell>
          <cell r="B30" t="str">
            <v>LDP</v>
          </cell>
          <cell r="C30" t="str">
            <v>03.27</v>
          </cell>
          <cell r="D30" t="str">
            <v>Prein</v>
          </cell>
          <cell r="E30" t="str">
            <v>Vanessa</v>
          </cell>
          <cell r="F30" t="str">
            <v/>
          </cell>
          <cell r="G30">
            <v>1975</v>
          </cell>
          <cell r="H30" t="str">
            <v>lic.iur., Geschäftsführerin Tanzhaus Basel, Strafrichterin</v>
          </cell>
          <cell r="I30">
            <v>1</v>
          </cell>
        </row>
        <row r="31">
          <cell r="A31">
            <v>3</v>
          </cell>
          <cell r="B31" t="str">
            <v>LDP</v>
          </cell>
          <cell r="C31" t="str">
            <v>03.28</v>
          </cell>
          <cell r="D31" t="str">
            <v>Renggli</v>
          </cell>
          <cell r="E31" t="str">
            <v>Kasper</v>
          </cell>
          <cell r="F31" t="str">
            <v/>
          </cell>
          <cell r="G31">
            <v>1985</v>
          </cell>
          <cell r="H31" t="str">
            <v>Biochemiker, Vater, Sänger, Kirchenvorstand, Basler Musikkonvent</v>
          </cell>
          <cell r="I31">
            <v>1</v>
          </cell>
        </row>
        <row r="32">
          <cell r="A32">
            <v>3</v>
          </cell>
          <cell r="B32" t="str">
            <v>LDP</v>
          </cell>
          <cell r="C32" t="str">
            <v>03.29</v>
          </cell>
          <cell r="D32" t="str">
            <v>Rueff</v>
          </cell>
          <cell r="E32" t="str">
            <v>Guy Leon</v>
          </cell>
          <cell r="F32" t="str">
            <v/>
          </cell>
          <cell r="G32">
            <v>1956</v>
          </cell>
          <cell r="H32" t="str">
            <v>lic.rer.pol., Stiftungsrat und VR in div. Gremien</v>
          </cell>
          <cell r="I32">
            <v>1</v>
          </cell>
        </row>
        <row r="33">
          <cell r="A33">
            <v>3</v>
          </cell>
          <cell r="B33" t="str">
            <v>LDP</v>
          </cell>
          <cell r="C33" t="str">
            <v>03.30</v>
          </cell>
          <cell r="D33" t="str">
            <v>Sommerhalder</v>
          </cell>
          <cell r="E33" t="str">
            <v>Benjamin</v>
          </cell>
          <cell r="F33" t="str">
            <v/>
          </cell>
          <cell r="G33">
            <v>1993</v>
          </cell>
          <cell r="H33" t="str">
            <v>Advokat, Zunft zu Hausgenossen, Vorstand Alti Richtig, AZ-Verein</v>
          </cell>
          <cell r="I33">
            <v>1</v>
          </cell>
        </row>
        <row r="34">
          <cell r="A34">
            <v>3</v>
          </cell>
          <cell r="B34" t="str">
            <v>LDP</v>
          </cell>
          <cell r="C34" t="str">
            <v>03.31</v>
          </cell>
          <cell r="D34" t="str">
            <v xml:space="preserve">Spillmann </v>
          </cell>
          <cell r="E34" t="str">
            <v>Danielle</v>
          </cell>
          <cell r="F34" t="str">
            <v/>
          </cell>
          <cell r="G34">
            <v>1955</v>
          </cell>
          <cell r="H34" t="str">
            <v>Inhaberin Club de Bâle</v>
          </cell>
          <cell r="I34">
            <v>1</v>
          </cell>
        </row>
        <row r="35">
          <cell r="A35">
            <v>3</v>
          </cell>
          <cell r="B35" t="str">
            <v>LDP</v>
          </cell>
          <cell r="C35" t="str">
            <v>03.32</v>
          </cell>
          <cell r="D35" t="str">
            <v>Strahm</v>
          </cell>
          <cell r="E35" t="str">
            <v>Adrienne</v>
          </cell>
          <cell r="F35" t="str">
            <v/>
          </cell>
          <cell r="G35">
            <v>1992</v>
          </cell>
          <cell r="H35" t="str">
            <v>MLaw, Advokatin, Vorstand VJB, Rotary, E.E. Akademische Zunft</v>
          </cell>
          <cell r="I35">
            <v>1</v>
          </cell>
        </row>
        <row r="36">
          <cell r="A36">
            <v>3</v>
          </cell>
          <cell r="B36" t="str">
            <v>LDP</v>
          </cell>
          <cell r="C36" t="str">
            <v>03.33</v>
          </cell>
          <cell r="D36" t="str">
            <v>Vorster</v>
          </cell>
          <cell r="E36" t="str">
            <v>Wolf</v>
          </cell>
          <cell r="F36" t="str">
            <v/>
          </cell>
          <cell r="G36">
            <v>1960</v>
          </cell>
          <cell r="H36" t="str">
            <v>Dr.med., Hausarzt, Leiter Medbase Basel St. Elisabethen</v>
          </cell>
          <cell r="I36">
            <v>1</v>
          </cell>
        </row>
        <row r="37">
          <cell r="A37">
            <v>3</v>
          </cell>
          <cell r="B37" t="str">
            <v>LDP</v>
          </cell>
          <cell r="C37" t="str">
            <v>03.34</v>
          </cell>
          <cell r="D37" t="str">
            <v>Zimmermann</v>
          </cell>
          <cell r="E37" t="str">
            <v>Sabrina</v>
          </cell>
          <cell r="F37" t="str">
            <v/>
          </cell>
          <cell r="G37">
            <v>1986</v>
          </cell>
          <cell r="H37" t="str">
            <v>Rechtsanwältin, Mutter von zwei Kindern</v>
          </cell>
          <cell r="I37">
            <v>1</v>
          </cell>
        </row>
      </sheetData>
      <sheetData sheetId="2">
        <row r="4">
          <cell r="A4">
            <v>4</v>
          </cell>
          <cell r="B4" t="str">
            <v>EVP</v>
          </cell>
          <cell r="C4" t="str">
            <v>04.01</v>
          </cell>
          <cell r="D4" t="str">
            <v>Gysin</v>
          </cell>
          <cell r="E4" t="str">
            <v>Brigitte</v>
          </cell>
          <cell r="F4" t="str">
            <v>bisher</v>
          </cell>
          <cell r="G4">
            <v>1972</v>
          </cell>
          <cell r="H4" t="str">
            <v>Gymnasiallehrerin, Kirchenrätin ERK BS, Stiftungsrätin Eben Ezer</v>
          </cell>
          <cell r="I4">
            <v>2</v>
          </cell>
        </row>
        <row r="5">
          <cell r="A5">
            <v>4</v>
          </cell>
          <cell r="B5" t="str">
            <v>EVP</v>
          </cell>
          <cell r="C5" t="str">
            <v>04.02</v>
          </cell>
          <cell r="D5" t="str">
            <v>Ammann</v>
          </cell>
          <cell r="E5" t="str">
            <v>Sabine</v>
          </cell>
          <cell r="F5" t="str">
            <v/>
          </cell>
          <cell r="G5">
            <v>1964</v>
          </cell>
          <cell r="H5" t="str">
            <v>Fachstellenleiterin, Coach/OE, Statthalterin Synode ERK</v>
          </cell>
          <cell r="I5">
            <v>2</v>
          </cell>
        </row>
        <row r="6">
          <cell r="A6">
            <v>4</v>
          </cell>
          <cell r="B6" t="str">
            <v>EVP</v>
          </cell>
          <cell r="C6" t="str">
            <v>04.03</v>
          </cell>
          <cell r="D6" t="str">
            <v>Anania</v>
          </cell>
          <cell r="E6" t="str">
            <v>David</v>
          </cell>
          <cell r="F6" t="str">
            <v/>
          </cell>
          <cell r="G6">
            <v>1962</v>
          </cell>
          <cell r="H6" t="str">
            <v>Religionspädagoge, Vorstand WG-Neubad / Kommunikation</v>
          </cell>
          <cell r="I6">
            <v>2</v>
          </cell>
        </row>
        <row r="7">
          <cell r="A7">
            <v>4</v>
          </cell>
          <cell r="B7" t="str">
            <v>EVP</v>
          </cell>
          <cell r="C7" t="str">
            <v>04.04</v>
          </cell>
          <cell r="D7" t="str">
            <v>Bühler</v>
          </cell>
          <cell r="E7" t="str">
            <v>Stephan</v>
          </cell>
          <cell r="F7" t="str">
            <v/>
          </cell>
          <cell r="G7">
            <v>1960</v>
          </cell>
          <cell r="H7" t="str">
            <v>Schulleiter</v>
          </cell>
          <cell r="I7">
            <v>2</v>
          </cell>
        </row>
        <row r="8">
          <cell r="A8">
            <v>4</v>
          </cell>
          <cell r="B8" t="str">
            <v>EVP</v>
          </cell>
          <cell r="C8" t="str">
            <v>04.05</v>
          </cell>
          <cell r="D8" t="str">
            <v>Buess-Siegrist</v>
          </cell>
          <cell r="E8" t="str">
            <v>Peter</v>
          </cell>
          <cell r="F8" t="str">
            <v/>
          </cell>
          <cell r="G8">
            <v>1956</v>
          </cell>
          <cell r="H8" t="str">
            <v>Psychiater und Psychotherapeut, Sekretär der Synode der ERK BS</v>
          </cell>
          <cell r="I8">
            <v>2</v>
          </cell>
        </row>
        <row r="9">
          <cell r="A9">
            <v>4</v>
          </cell>
          <cell r="B9" t="str">
            <v>EVP</v>
          </cell>
          <cell r="C9" t="str">
            <v>04.06</v>
          </cell>
          <cell r="D9" t="str">
            <v>Burgunder-Barth</v>
          </cell>
          <cell r="E9" t="str">
            <v>André</v>
          </cell>
          <cell r="F9" t="str">
            <v/>
          </cell>
          <cell r="G9">
            <v>1959</v>
          </cell>
          <cell r="H9" t="str">
            <v>Dozent PH FHNW</v>
          </cell>
          <cell r="I9">
            <v>2</v>
          </cell>
        </row>
        <row r="10">
          <cell r="A10">
            <v>4</v>
          </cell>
          <cell r="B10" t="str">
            <v>EVP</v>
          </cell>
          <cell r="C10" t="str">
            <v>04.07</v>
          </cell>
          <cell r="D10" t="str">
            <v>Drozd</v>
          </cell>
          <cell r="E10" t="str">
            <v>Joël</v>
          </cell>
          <cell r="F10" t="str">
            <v/>
          </cell>
          <cell r="G10">
            <v>1989</v>
          </cell>
          <cell r="H10" t="str">
            <v>Sozialdiakon ref. Kirche, Theologiestudent, Vater von 2 Kindern</v>
          </cell>
          <cell r="I10">
            <v>2</v>
          </cell>
        </row>
        <row r="11">
          <cell r="A11">
            <v>4</v>
          </cell>
          <cell r="B11" t="str">
            <v>EVP</v>
          </cell>
          <cell r="C11" t="str">
            <v>04.08</v>
          </cell>
          <cell r="D11" t="str">
            <v>Frauchiger</v>
          </cell>
          <cell r="E11" t="str">
            <v>Roger</v>
          </cell>
          <cell r="F11" t="str">
            <v/>
          </cell>
          <cell r="G11">
            <v>1969</v>
          </cell>
          <cell r="H11" t="str">
            <v>Wasserbauingenieur, Leiterschaftsmitglied Alban-Arbeit</v>
          </cell>
          <cell r="I11">
            <v>2</v>
          </cell>
        </row>
        <row r="12">
          <cell r="A12">
            <v>4</v>
          </cell>
          <cell r="B12" t="str">
            <v>EVP</v>
          </cell>
          <cell r="C12" t="str">
            <v>04.09</v>
          </cell>
          <cell r="D12" t="str">
            <v>Fretz</v>
          </cell>
          <cell r="E12" t="str">
            <v>Guido</v>
          </cell>
          <cell r="F12" t="str">
            <v/>
          </cell>
          <cell r="G12">
            <v>1986</v>
          </cell>
          <cell r="H12" t="str">
            <v>Schulleiter und Berufsschullehrer, Schulrat, Stiftungsrat</v>
          </cell>
          <cell r="I12">
            <v>2</v>
          </cell>
        </row>
        <row r="13">
          <cell r="A13">
            <v>4</v>
          </cell>
          <cell r="B13" t="str">
            <v>EVP</v>
          </cell>
          <cell r="C13" t="str">
            <v>04.10</v>
          </cell>
          <cell r="D13" t="str">
            <v>Herren-Weber</v>
          </cell>
          <cell r="E13" t="str">
            <v>Dieter</v>
          </cell>
          <cell r="F13" t="str">
            <v/>
          </cell>
          <cell r="G13">
            <v>1963</v>
          </cell>
          <cell r="H13" t="str">
            <v>Experte Notfallpflege NDS HF, Präsident Kirchenvorstand Thomas</v>
          </cell>
          <cell r="I13">
            <v>2</v>
          </cell>
        </row>
        <row r="14">
          <cell r="A14">
            <v>4</v>
          </cell>
          <cell r="B14" t="str">
            <v>EVP</v>
          </cell>
          <cell r="C14" t="str">
            <v>04.11</v>
          </cell>
          <cell r="D14" t="str">
            <v>Hofer-Czendlik</v>
          </cell>
          <cell r="E14" t="str">
            <v>Daria</v>
          </cell>
          <cell r="F14" t="str">
            <v/>
          </cell>
          <cell r="G14">
            <v>1980</v>
          </cell>
          <cell r="H14" t="str">
            <v>Project Manager Swiss TPH, MA, Elternrätin, Revisorin</v>
          </cell>
          <cell r="I14">
            <v>2</v>
          </cell>
        </row>
        <row r="15">
          <cell r="A15">
            <v>4</v>
          </cell>
          <cell r="B15" t="str">
            <v>EVP</v>
          </cell>
          <cell r="C15" t="str">
            <v>04.12</v>
          </cell>
          <cell r="D15" t="str">
            <v>Langloh</v>
          </cell>
          <cell r="E15" t="str">
            <v>Jonathan</v>
          </cell>
          <cell r="F15" t="str">
            <v/>
          </cell>
          <cell r="G15">
            <v>1998</v>
          </cell>
          <cell r="H15" t="str">
            <v>Sportjugendarbeiter, Student</v>
          </cell>
          <cell r="I15">
            <v>2</v>
          </cell>
        </row>
        <row r="16">
          <cell r="A16">
            <v>4</v>
          </cell>
          <cell r="B16" t="str">
            <v>EVP</v>
          </cell>
          <cell r="C16" t="str">
            <v>04.13</v>
          </cell>
          <cell r="D16" t="str">
            <v>Rink</v>
          </cell>
          <cell r="E16" t="str">
            <v>Beat</v>
          </cell>
          <cell r="F16" t="str">
            <v/>
          </cell>
          <cell r="G16">
            <v>1957</v>
          </cell>
          <cell r="H16" t="str">
            <v>lic.phil. et theol., intl. Leiter Kulturnetzwerk Crescendo</v>
          </cell>
          <cell r="I16">
            <v>2</v>
          </cell>
        </row>
        <row r="17">
          <cell r="A17">
            <v>4</v>
          </cell>
          <cell r="B17" t="str">
            <v>EVP</v>
          </cell>
          <cell r="C17" t="str">
            <v>04.14</v>
          </cell>
          <cell r="D17" t="str">
            <v>Ruckstuhl</v>
          </cell>
          <cell r="E17" t="str">
            <v>Manuel</v>
          </cell>
          <cell r="F17" t="str">
            <v/>
          </cell>
          <cell r="G17">
            <v>1989</v>
          </cell>
          <cell r="H17" t="str">
            <v>Unternehmensberater, Vorstand Robi-Spiel-Aktionen + Steppenblüte</v>
          </cell>
          <cell r="I17">
            <v>2</v>
          </cell>
        </row>
        <row r="18">
          <cell r="A18">
            <v>4</v>
          </cell>
          <cell r="B18" t="str">
            <v>EVP</v>
          </cell>
          <cell r="C18" t="str">
            <v>04.15</v>
          </cell>
          <cell r="D18" t="str">
            <v>Sarasin</v>
          </cell>
          <cell r="E18" t="str">
            <v>Samuel Matthias</v>
          </cell>
          <cell r="F18" t="str">
            <v/>
          </cell>
          <cell r="G18">
            <v>1984</v>
          </cell>
          <cell r="H18" t="str">
            <v>Masterstudent der Theologie, Sozialdiakon, Familienmann</v>
          </cell>
          <cell r="I18">
            <v>2</v>
          </cell>
        </row>
        <row r="19">
          <cell r="A19">
            <v>4</v>
          </cell>
          <cell r="B19" t="str">
            <v>EVP</v>
          </cell>
          <cell r="C19" t="str">
            <v>04.16</v>
          </cell>
          <cell r="D19" t="str">
            <v>Steinmetz</v>
          </cell>
          <cell r="E19" t="str">
            <v>Colette</v>
          </cell>
          <cell r="F19" t="str">
            <v/>
          </cell>
          <cell r="G19">
            <v>1972</v>
          </cell>
          <cell r="H19" t="str">
            <v>CVJM Sponsorenlaufteam, Müttergruppenleiterin</v>
          </cell>
          <cell r="I19">
            <v>2</v>
          </cell>
        </row>
        <row r="20">
          <cell r="A20">
            <v>4</v>
          </cell>
          <cell r="B20" t="str">
            <v>EVP</v>
          </cell>
          <cell r="C20" t="str">
            <v>04.17</v>
          </cell>
          <cell r="D20" t="str">
            <v>Wägeli</v>
          </cell>
          <cell r="E20" t="str">
            <v>Philippe Maurice</v>
          </cell>
          <cell r="F20" t="str">
            <v/>
          </cell>
          <cell r="G20">
            <v>1954</v>
          </cell>
          <cell r="H20" t="str">
            <v xml:space="preserve">Richter am Sozialversicherungsgericht, Präsident Verein Rehovot </v>
          </cell>
          <cell r="I20">
            <v>2</v>
          </cell>
        </row>
      </sheetData>
      <sheetData sheetId="3">
        <row r="4">
          <cell r="A4">
            <v>5</v>
          </cell>
          <cell r="B4" t="str">
            <v>SP</v>
          </cell>
          <cell r="C4" t="str">
            <v>05.01</v>
          </cell>
          <cell r="D4" t="str">
            <v>Ackermann</v>
          </cell>
          <cell r="E4" t="str">
            <v>Lea</v>
          </cell>
          <cell r="F4" t="str">
            <v/>
          </cell>
          <cell r="G4">
            <v>1992</v>
          </cell>
          <cell r="H4" t="str">
            <v>MLaw, Doktorandin</v>
          </cell>
          <cell r="I4">
            <v>1</v>
          </cell>
        </row>
        <row r="5">
          <cell r="A5">
            <v>5</v>
          </cell>
          <cell r="B5" t="str">
            <v>SP</v>
          </cell>
          <cell r="C5" t="str">
            <v>05.02</v>
          </cell>
          <cell r="D5" t="str">
            <v>Amacher</v>
          </cell>
          <cell r="E5" t="str">
            <v>Nicole</v>
          </cell>
          <cell r="F5" t="str">
            <v>bisher</v>
          </cell>
          <cell r="G5">
            <v>1972</v>
          </cell>
          <cell r="H5" t="str">
            <v>Co-Geschäftsleiterin Surprise, Gleichstellungskomm., Vorst. JuAr</v>
          </cell>
          <cell r="I5">
            <v>1</v>
          </cell>
        </row>
        <row r="6">
          <cell r="A6">
            <v>5</v>
          </cell>
          <cell r="B6" t="str">
            <v>SP</v>
          </cell>
          <cell r="C6" t="str">
            <v>05.03</v>
          </cell>
          <cell r="D6" t="str">
            <v>Bay</v>
          </cell>
          <cell r="E6" t="str">
            <v>Hanna</v>
          </cell>
          <cell r="F6" t="str">
            <v>bisher</v>
          </cell>
          <cell r="G6">
            <v>1992</v>
          </cell>
          <cell r="H6" t="str">
            <v>Anwältin, Vorstand Schwarzer Peter und SP Basel-Stadt</v>
          </cell>
          <cell r="I6">
            <v>1</v>
          </cell>
        </row>
        <row r="7">
          <cell r="A7">
            <v>5</v>
          </cell>
          <cell r="B7" t="str">
            <v>SP</v>
          </cell>
          <cell r="C7" t="str">
            <v>05.04</v>
          </cell>
          <cell r="D7" t="str">
            <v>Bolz</v>
          </cell>
          <cell r="E7" t="str">
            <v>Leoni</v>
          </cell>
          <cell r="F7" t="str">
            <v>bisher</v>
          </cell>
          <cell r="G7">
            <v>1990</v>
          </cell>
          <cell r="H7" t="str">
            <v>Mathematik- und Sportlehrerin, Schulkommission GB, SAC, Pro Velo</v>
          </cell>
          <cell r="I7">
            <v>1</v>
          </cell>
        </row>
        <row r="8">
          <cell r="A8">
            <v>5</v>
          </cell>
          <cell r="B8" t="str">
            <v>SP</v>
          </cell>
          <cell r="C8" t="str">
            <v>05.05</v>
          </cell>
          <cell r="D8" t="str">
            <v>De Carli</v>
          </cell>
          <cell r="E8" t="str">
            <v>Nicoletta</v>
          </cell>
          <cell r="F8" t="str">
            <v/>
          </cell>
          <cell r="G8">
            <v>1958</v>
          </cell>
          <cell r="H8" t="str">
            <v>Dr.phil. I, Vorstand frbb, Mitglied SVF, VPOD, FSS, AVIVO, SP60+</v>
          </cell>
          <cell r="I8">
            <v>1</v>
          </cell>
        </row>
        <row r="9">
          <cell r="A9">
            <v>5</v>
          </cell>
          <cell r="B9" t="str">
            <v>SP</v>
          </cell>
          <cell r="C9" t="str">
            <v>05.06</v>
          </cell>
          <cell r="D9" t="str">
            <v>Diagne</v>
          </cell>
          <cell r="E9" t="str">
            <v>Sine</v>
          </cell>
          <cell r="F9" t="str">
            <v/>
          </cell>
          <cell r="G9">
            <v>1977</v>
          </cell>
          <cell r="H9" t="str">
            <v>MA Soziologie</v>
          </cell>
          <cell r="I9">
            <v>1</v>
          </cell>
        </row>
        <row r="10">
          <cell r="A10">
            <v>5</v>
          </cell>
          <cell r="B10" t="str">
            <v>SP</v>
          </cell>
          <cell r="C10" t="str">
            <v>05.07</v>
          </cell>
          <cell r="D10" t="str">
            <v>Dill</v>
          </cell>
          <cell r="E10" t="str">
            <v>Alexandra</v>
          </cell>
          <cell r="F10" t="str">
            <v>bisher</v>
          </cell>
          <cell r="G10">
            <v>1982</v>
          </cell>
          <cell r="H10" t="str">
            <v>lic.phil., Markthalle, Co-Präsi fabe, Mutter, Kulturstadt Jetzt</v>
          </cell>
          <cell r="I10">
            <v>1</v>
          </cell>
        </row>
        <row r="11">
          <cell r="A11">
            <v>5</v>
          </cell>
          <cell r="B11" t="str">
            <v>SP</v>
          </cell>
          <cell r="C11" t="str">
            <v>05.08</v>
          </cell>
          <cell r="D11" t="str">
            <v>Good</v>
          </cell>
          <cell r="E11" t="str">
            <v>Katharina</v>
          </cell>
          <cell r="F11" t="str">
            <v/>
          </cell>
          <cell r="G11">
            <v>1989</v>
          </cell>
          <cell r="H11" t="str">
            <v>Sozialpädagogin FH, Kulturpolitikerin CAS, Kuratorin VISARTE</v>
          </cell>
          <cell r="I11">
            <v>1</v>
          </cell>
        </row>
        <row r="12">
          <cell r="A12">
            <v>5</v>
          </cell>
          <cell r="B12" t="str">
            <v>SP</v>
          </cell>
          <cell r="C12" t="str">
            <v>05.09</v>
          </cell>
          <cell r="D12" t="str">
            <v>Lyssy</v>
          </cell>
          <cell r="E12" t="str">
            <v>Deborah</v>
          </cell>
          <cell r="F12" t="str">
            <v/>
          </cell>
          <cell r="G12">
            <v>1986</v>
          </cell>
          <cell r="H12" t="str">
            <v>Sozialarbeiterin, Juristin, Co-Präsidentin SP Spalen</v>
          </cell>
          <cell r="I12">
            <v>1</v>
          </cell>
        </row>
        <row r="13">
          <cell r="A13">
            <v>5</v>
          </cell>
          <cell r="B13" t="str">
            <v>SP</v>
          </cell>
          <cell r="C13" t="str">
            <v>05.10</v>
          </cell>
          <cell r="D13" t="str">
            <v>Mathys</v>
          </cell>
          <cell r="E13" t="str">
            <v>Nina</v>
          </cell>
          <cell r="F13" t="str">
            <v/>
          </cell>
          <cell r="G13">
            <v>1999</v>
          </cell>
          <cell r="H13" t="str">
            <v>BA Politik &amp; Philosophie, Kulturmanagerin, Musik Kommunikation</v>
          </cell>
          <cell r="I13">
            <v>1</v>
          </cell>
        </row>
        <row r="14">
          <cell r="A14">
            <v>5</v>
          </cell>
          <cell r="B14" t="str">
            <v>SP</v>
          </cell>
          <cell r="C14" t="str">
            <v>05.11</v>
          </cell>
          <cell r="D14" t="str">
            <v>Meyer</v>
          </cell>
          <cell r="E14" t="str">
            <v>Helena</v>
          </cell>
          <cell r="F14" t="str">
            <v/>
          </cell>
          <cell r="G14">
            <v>1990</v>
          </cell>
          <cell r="H14" t="str">
            <v>Anwältin, Rechtsberaterin Mieterverband, Co-Präsidium SP Frauen</v>
          </cell>
          <cell r="I14">
            <v>1</v>
          </cell>
        </row>
        <row r="15">
          <cell r="A15">
            <v>5</v>
          </cell>
          <cell r="B15" t="str">
            <v>SP</v>
          </cell>
          <cell r="C15" t="str">
            <v>05.12</v>
          </cell>
          <cell r="D15" t="str">
            <v>Schäfer</v>
          </cell>
          <cell r="E15" t="str">
            <v>Maria Ioana</v>
          </cell>
          <cell r="F15" t="str">
            <v/>
          </cell>
          <cell r="G15">
            <v>1998</v>
          </cell>
          <cell r="H15" t="str">
            <v>Pflegefachfrau BSc, Bürgergemeinderat Kommissionspräsidium BSB</v>
          </cell>
          <cell r="I15">
            <v>1</v>
          </cell>
        </row>
        <row r="16">
          <cell r="A16">
            <v>5</v>
          </cell>
          <cell r="B16" t="str">
            <v>SP</v>
          </cell>
          <cell r="C16" t="str">
            <v>05.13</v>
          </cell>
          <cell r="D16" t="str">
            <v>Schafroth Frommenwiler</v>
          </cell>
          <cell r="E16" t="str">
            <v>Sandra Luzia</v>
          </cell>
          <cell r="F16" t="str">
            <v/>
          </cell>
          <cell r="G16">
            <v>1969</v>
          </cell>
          <cell r="H16" t="str">
            <v>Beratung, Kunst-&amp; Kulturmanagement, PR, Vorstand GGG BS, Mutter</v>
          </cell>
          <cell r="I16">
            <v>1</v>
          </cell>
        </row>
        <row r="17">
          <cell r="A17">
            <v>5</v>
          </cell>
          <cell r="B17" t="str">
            <v>SP</v>
          </cell>
          <cell r="C17" t="str">
            <v>05.14</v>
          </cell>
          <cell r="D17" t="str">
            <v>Trevisan</v>
          </cell>
          <cell r="E17" t="str">
            <v>Amina</v>
          </cell>
          <cell r="F17" t="str">
            <v>bisher</v>
          </cell>
          <cell r="G17">
            <v>1973</v>
          </cell>
          <cell r="H17" t="str">
            <v>Dr.phil. Soziologin, Gründerin und Geschäftsleiterin Prosalute</v>
          </cell>
          <cell r="I17">
            <v>1</v>
          </cell>
        </row>
        <row r="18">
          <cell r="A18">
            <v>5</v>
          </cell>
          <cell r="B18" t="str">
            <v>SP</v>
          </cell>
          <cell r="C18" t="str">
            <v>05.15</v>
          </cell>
          <cell r="D18" t="str">
            <v>Verrey</v>
          </cell>
          <cell r="E18" t="str">
            <v>Etiennette J.</v>
          </cell>
          <cell r="F18" t="str">
            <v/>
          </cell>
          <cell r="G18">
            <v>1942</v>
          </cell>
          <cell r="H18" t="str">
            <v>Rentnerin, Gleichstellungsfachfrau, Stiftungsrätin</v>
          </cell>
          <cell r="I18">
            <v>1</v>
          </cell>
        </row>
        <row r="19">
          <cell r="A19">
            <v>5</v>
          </cell>
          <cell r="B19" t="str">
            <v>SP</v>
          </cell>
          <cell r="C19" t="str">
            <v>05.16</v>
          </cell>
          <cell r="D19" t="str">
            <v>Weihofen</v>
          </cell>
          <cell r="E19" t="str">
            <v>Stella</v>
          </cell>
          <cell r="F19" t="str">
            <v/>
          </cell>
          <cell r="G19">
            <v>2000</v>
          </cell>
          <cell r="H19" t="str">
            <v>BArts Jus und Soziologie, Juso Aktivistin</v>
          </cell>
          <cell r="I19">
            <v>1</v>
          </cell>
        </row>
        <row r="20">
          <cell r="A20">
            <v>5</v>
          </cell>
          <cell r="B20" t="str">
            <v>SP</v>
          </cell>
          <cell r="C20" t="str">
            <v>05.17</v>
          </cell>
          <cell r="D20" t="str">
            <v>Yesilyurt</v>
          </cell>
          <cell r="E20" t="str">
            <v>Eda</v>
          </cell>
          <cell r="F20" t="str">
            <v/>
          </cell>
          <cell r="G20">
            <v>1990</v>
          </cell>
          <cell r="H20" t="str">
            <v>Kauffrau, Juristin, Anwältin (TR), Ex. BGR, Mutter von 2 Kindern</v>
          </cell>
          <cell r="I20">
            <v>1</v>
          </cell>
        </row>
        <row r="21">
          <cell r="A21">
            <v>5</v>
          </cell>
          <cell r="B21" t="str">
            <v>SP</v>
          </cell>
          <cell r="C21" t="str">
            <v>05.18</v>
          </cell>
          <cell r="D21" t="str">
            <v>Aeschlimann</v>
          </cell>
          <cell r="E21" t="str">
            <v>Oliver</v>
          </cell>
          <cell r="F21" t="str">
            <v/>
          </cell>
          <cell r="G21">
            <v>1979</v>
          </cell>
          <cell r="H21" t="str">
            <v>dipl. Ing. FH, MAS ETH, Leiter Smart Mobility</v>
          </cell>
          <cell r="I21">
            <v>1</v>
          </cell>
        </row>
        <row r="22">
          <cell r="A22">
            <v>5</v>
          </cell>
          <cell r="B22" t="str">
            <v>SP</v>
          </cell>
          <cell r="C22" t="str">
            <v>05.19</v>
          </cell>
          <cell r="D22" t="str">
            <v>Baumann</v>
          </cell>
          <cell r="E22" t="str">
            <v>Marco</v>
          </cell>
          <cell r="F22" t="str">
            <v/>
          </cell>
          <cell r="G22">
            <v>1990</v>
          </cell>
          <cell r="H22" t="str">
            <v>Kaufmann EFZ &amp; Studium Philosophie sowie im Vorstand SP queer BS</v>
          </cell>
          <cell r="I22">
            <v>1</v>
          </cell>
        </row>
        <row r="23">
          <cell r="A23">
            <v>5</v>
          </cell>
          <cell r="B23" t="str">
            <v>SP</v>
          </cell>
          <cell r="C23" t="str">
            <v>05.20</v>
          </cell>
          <cell r="D23" t="str">
            <v>Colomb</v>
          </cell>
          <cell r="E23" t="str">
            <v>Marcel</v>
          </cell>
          <cell r="F23" t="str">
            <v/>
          </cell>
          <cell r="G23">
            <v>1984</v>
          </cell>
          <cell r="H23" t="str">
            <v>Vizepräsident SP-BS, Informatiker, Vater, Kulturstadt Jetzt</v>
          </cell>
          <cell r="I23">
            <v>1</v>
          </cell>
        </row>
        <row r="24">
          <cell r="A24">
            <v>5</v>
          </cell>
          <cell r="B24" t="str">
            <v>SP</v>
          </cell>
          <cell r="C24" t="str">
            <v>05.21</v>
          </cell>
          <cell r="D24" t="str">
            <v>Erdogan</v>
          </cell>
          <cell r="E24" t="str">
            <v>Seyit</v>
          </cell>
          <cell r="F24" t="str">
            <v>bisher</v>
          </cell>
          <cell r="G24">
            <v>1974</v>
          </cell>
          <cell r="H24" t="str">
            <v>Grossrat, Bürgergemeinderat, Co-Präsident Alevitische Gemeinden</v>
          </cell>
          <cell r="I24">
            <v>1</v>
          </cell>
        </row>
        <row r="25">
          <cell r="A25">
            <v>5</v>
          </cell>
          <cell r="B25" t="str">
            <v>SP</v>
          </cell>
          <cell r="C25" t="str">
            <v>05.22</v>
          </cell>
          <cell r="D25" t="str">
            <v>Howald</v>
          </cell>
          <cell r="E25" t="str">
            <v>Chaim Ben C.</v>
          </cell>
          <cell r="F25" t="str">
            <v/>
          </cell>
          <cell r="G25">
            <v>1982</v>
          </cell>
          <cell r="H25" t="str">
            <v>Nanowissenschaftler, Dozent, Vater, Vorstand Casafair, Syna</v>
          </cell>
          <cell r="I25">
            <v>1</v>
          </cell>
        </row>
        <row r="26">
          <cell r="A26">
            <v>5</v>
          </cell>
          <cell r="B26" t="str">
            <v>SP</v>
          </cell>
          <cell r="C26" t="str">
            <v>05.23</v>
          </cell>
          <cell r="D26" t="str">
            <v>Kieser</v>
          </cell>
          <cell r="E26" t="str">
            <v>Armin Cem</v>
          </cell>
          <cell r="F26" t="str">
            <v/>
          </cell>
          <cell r="G26">
            <v>1996</v>
          </cell>
          <cell r="H26" t="str">
            <v>Arzt Anästhesie/Intensiv, Bürgergemeinderat, Parteivorstand SP</v>
          </cell>
          <cell r="I26">
            <v>1</v>
          </cell>
        </row>
        <row r="27">
          <cell r="A27">
            <v>5</v>
          </cell>
          <cell r="B27" t="str">
            <v>SP</v>
          </cell>
          <cell r="C27" t="str">
            <v>05.24</v>
          </cell>
          <cell r="D27" t="str">
            <v>Luethi-Brüderlin</v>
          </cell>
          <cell r="E27" t="str">
            <v>Steffi</v>
          </cell>
          <cell r="F27" t="str">
            <v/>
          </cell>
          <cell r="G27">
            <v>1951</v>
          </cell>
          <cell r="H27" t="str">
            <v>Vorstand VCS, Präsident BSC Old Boys, "Meteorologe"</v>
          </cell>
          <cell r="I27">
            <v>1</v>
          </cell>
        </row>
        <row r="28">
          <cell r="A28">
            <v>5</v>
          </cell>
          <cell r="B28" t="str">
            <v>SP</v>
          </cell>
          <cell r="C28" t="str">
            <v>05.25</v>
          </cell>
          <cell r="D28" t="str">
            <v>Mahmoud</v>
          </cell>
          <cell r="E28" t="str">
            <v>Ismail</v>
          </cell>
          <cell r="F28" t="str">
            <v/>
          </cell>
          <cell r="G28">
            <v>1996</v>
          </cell>
          <cell r="H28" t="str">
            <v>Sozialarbeiter Caritas, Vater, Präsident SP West</v>
          </cell>
          <cell r="I28">
            <v>1</v>
          </cell>
        </row>
        <row r="29">
          <cell r="A29">
            <v>5</v>
          </cell>
          <cell r="B29" t="str">
            <v>SP</v>
          </cell>
          <cell r="C29" t="str">
            <v>05.26</v>
          </cell>
          <cell r="D29" t="str">
            <v>Miozzari</v>
          </cell>
          <cell r="E29" t="str">
            <v>Claudio</v>
          </cell>
          <cell r="F29" t="str">
            <v>bisher</v>
          </cell>
          <cell r="G29">
            <v>1977</v>
          </cell>
          <cell r="H29" t="str">
            <v>Unternehmer, Historiker, Stiftung Abendrot, Kulturstadt Jetzt</v>
          </cell>
          <cell r="I29">
            <v>1</v>
          </cell>
        </row>
        <row r="30">
          <cell r="A30">
            <v>5</v>
          </cell>
          <cell r="B30" t="str">
            <v>SP</v>
          </cell>
          <cell r="C30" t="str">
            <v>05.27</v>
          </cell>
          <cell r="D30" t="str">
            <v>Paulin</v>
          </cell>
          <cell r="E30" t="str">
            <v>Claudio</v>
          </cell>
          <cell r="F30" t="str">
            <v/>
          </cell>
          <cell r="G30">
            <v>1973</v>
          </cell>
          <cell r="H30" t="str">
            <v>Executive MBA, lic.phil., Geschäftsleiter Baugenossenschaft</v>
          </cell>
          <cell r="I30">
            <v>1</v>
          </cell>
        </row>
        <row r="31">
          <cell r="A31">
            <v>5</v>
          </cell>
          <cell r="B31" t="str">
            <v>SP</v>
          </cell>
          <cell r="C31" t="str">
            <v>05.28</v>
          </cell>
          <cell r="D31" t="str">
            <v>Perret</v>
          </cell>
          <cell r="E31" t="str">
            <v>Jean-Luc</v>
          </cell>
          <cell r="F31" t="str">
            <v>bisher</v>
          </cell>
          <cell r="G31">
            <v>1976</v>
          </cell>
          <cell r="H31" t="str">
            <v>Umweltgeowissenschaftler und Pflegefachmann</v>
          </cell>
          <cell r="I31">
            <v>1</v>
          </cell>
        </row>
        <row r="32">
          <cell r="A32">
            <v>5</v>
          </cell>
          <cell r="B32" t="str">
            <v>SP</v>
          </cell>
          <cell r="C32" t="str">
            <v>05.29</v>
          </cell>
          <cell r="D32" t="str">
            <v>Pfister</v>
          </cell>
          <cell r="E32" t="str">
            <v>Pascal</v>
          </cell>
          <cell r="F32" t="str">
            <v>bisher</v>
          </cell>
          <cell r="G32">
            <v>1976</v>
          </cell>
          <cell r="H32" t="str">
            <v>Geschäftsleiter Schuldenberatung Schweiz, Co-Präsident MV Basel</v>
          </cell>
          <cell r="I32">
            <v>1</v>
          </cell>
        </row>
        <row r="33">
          <cell r="A33">
            <v>5</v>
          </cell>
          <cell r="B33" t="str">
            <v>SP</v>
          </cell>
          <cell r="C33" t="str">
            <v>05.30</v>
          </cell>
          <cell r="D33" t="str">
            <v>Portmann</v>
          </cell>
          <cell r="E33" t="str">
            <v>David</v>
          </cell>
          <cell r="F33" t="str">
            <v/>
          </cell>
          <cell r="G33">
            <v>2000</v>
          </cell>
          <cell r="H33" t="str">
            <v>Co-Vizepräsident JUSO BS, Student Politik und Geschichte</v>
          </cell>
          <cell r="I33">
            <v>1</v>
          </cell>
        </row>
        <row r="34">
          <cell r="A34">
            <v>5</v>
          </cell>
          <cell r="B34" t="str">
            <v>SP</v>
          </cell>
          <cell r="C34" t="str">
            <v>05.31</v>
          </cell>
          <cell r="D34" t="str">
            <v>Raith</v>
          </cell>
          <cell r="E34" t="str">
            <v>Migmar Wangdu Christoph</v>
          </cell>
          <cell r="F34" t="str">
            <v/>
          </cell>
          <cell r="G34">
            <v>1957</v>
          </cell>
          <cell r="H34" t="str">
            <v>Lehrer, Einbürgerungskommission EBK Bürgergemeinde Basel</v>
          </cell>
          <cell r="I34">
            <v>1</v>
          </cell>
        </row>
        <row r="35">
          <cell r="A35">
            <v>5</v>
          </cell>
          <cell r="B35" t="str">
            <v>SP</v>
          </cell>
          <cell r="C35" t="str">
            <v>05.32</v>
          </cell>
          <cell r="D35" t="str">
            <v>Rosenthal</v>
          </cell>
          <cell r="E35" t="str">
            <v>Enea</v>
          </cell>
          <cell r="F35" t="str">
            <v/>
          </cell>
          <cell r="G35">
            <v>2005</v>
          </cell>
          <cell r="H35" t="str">
            <v>Zivildienstleistender, Vorstand und Kassier JUSO Basel-Stadt</v>
          </cell>
          <cell r="I35">
            <v>1</v>
          </cell>
        </row>
        <row r="36">
          <cell r="A36">
            <v>5</v>
          </cell>
          <cell r="B36" t="str">
            <v>SP</v>
          </cell>
          <cell r="C36" t="str">
            <v>05.33</v>
          </cell>
          <cell r="D36" t="str">
            <v>Sägesser</v>
          </cell>
          <cell r="E36" t="str">
            <v>Daniel</v>
          </cell>
          <cell r="F36" t="str">
            <v>bisher</v>
          </cell>
          <cell r="G36">
            <v>1987</v>
          </cell>
          <cell r="H36" t="str">
            <v>Cleantech-Unternehmer, Vater</v>
          </cell>
          <cell r="I36">
            <v>1</v>
          </cell>
        </row>
        <row r="37">
          <cell r="A37">
            <v>5</v>
          </cell>
          <cell r="B37" t="str">
            <v>SP</v>
          </cell>
          <cell r="C37" t="str">
            <v>05.34</v>
          </cell>
          <cell r="D37" t="str">
            <v>Wittlin</v>
          </cell>
          <cell r="E37" t="str">
            <v>Stefan</v>
          </cell>
          <cell r="F37" t="str">
            <v>bisher</v>
          </cell>
          <cell r="G37">
            <v>1984</v>
          </cell>
          <cell r="H37" t="str">
            <v>Architekt, Projektleiter Stadtentwicklung, Grossrat, Vater</v>
          </cell>
          <cell r="I37">
            <v>1</v>
          </cell>
        </row>
      </sheetData>
      <sheetData sheetId="4">
        <row r="4">
          <cell r="A4">
            <v>7</v>
          </cell>
          <cell r="B4" t="str">
            <v>Mitte</v>
          </cell>
          <cell r="C4" t="str">
            <v>07.01</v>
          </cell>
          <cell r="D4" t="str">
            <v>Knellwolf</v>
          </cell>
          <cell r="E4" t="str">
            <v>Andrea Elisabeth</v>
          </cell>
          <cell r="F4" t="str">
            <v>bisher</v>
          </cell>
          <cell r="G4">
            <v>1966</v>
          </cell>
          <cell r="H4" t="str">
            <v>Rechtsanwältin, Roche Community Relations, Präs. APH Marienhaus</v>
          </cell>
          <cell r="I4">
            <v>1</v>
          </cell>
        </row>
        <row r="5">
          <cell r="A5">
            <v>7</v>
          </cell>
          <cell r="B5" t="str">
            <v>Mitte</v>
          </cell>
          <cell r="C5" t="str">
            <v>07.02</v>
          </cell>
          <cell r="D5" t="str">
            <v>Strahm</v>
          </cell>
          <cell r="E5" t="str">
            <v>Andrea</v>
          </cell>
          <cell r="F5" t="str">
            <v>bisher</v>
          </cell>
          <cell r="G5">
            <v>1955</v>
          </cell>
          <cell r="H5" t="str">
            <v>Advokatin (pens.), Kolumnistin, Grossrätin, Fraktionspräsidentin</v>
          </cell>
          <cell r="I5">
            <v>1</v>
          </cell>
        </row>
        <row r="6">
          <cell r="A6">
            <v>7</v>
          </cell>
          <cell r="B6" t="str">
            <v>Mitte</v>
          </cell>
          <cell r="C6" t="str">
            <v>07.03</v>
          </cell>
          <cell r="D6" t="str">
            <v>Schai</v>
          </cell>
          <cell r="E6" t="str">
            <v>Marina</v>
          </cell>
          <cell r="F6" t="str">
            <v/>
          </cell>
          <cell r="G6">
            <v>1979</v>
          </cell>
          <cell r="H6" t="str">
            <v>Bürgergemeinderätin, Mutter, Juristin, Opti-Mistin, Volleyball</v>
          </cell>
          <cell r="I6">
            <v>1</v>
          </cell>
        </row>
        <row r="7">
          <cell r="A7">
            <v>7</v>
          </cell>
          <cell r="B7" t="str">
            <v>Mitte</v>
          </cell>
          <cell r="C7" t="str">
            <v>07.04</v>
          </cell>
          <cell r="D7" t="str">
            <v>Brunner</v>
          </cell>
          <cell r="E7" t="str">
            <v>Georges</v>
          </cell>
          <cell r="F7" t="str">
            <v/>
          </cell>
          <cell r="G7">
            <v>1964</v>
          </cell>
          <cell r="H7" t="str">
            <v>Gastronom, Smilla Café Basel</v>
          </cell>
          <cell r="I7">
            <v>1</v>
          </cell>
        </row>
        <row r="8">
          <cell r="A8">
            <v>7</v>
          </cell>
          <cell r="B8" t="str">
            <v>Mitte</v>
          </cell>
          <cell r="C8" t="str">
            <v>07.05</v>
          </cell>
          <cell r="D8" t="str">
            <v>Aeby</v>
          </cell>
          <cell r="E8" t="str">
            <v>Christian</v>
          </cell>
          <cell r="F8" t="str">
            <v/>
          </cell>
          <cell r="G8">
            <v>1957</v>
          </cell>
          <cell r="H8" t="str">
            <v>Unternehmer, Inhaber bread.love</v>
          </cell>
          <cell r="I8">
            <v>1</v>
          </cell>
        </row>
        <row r="9">
          <cell r="A9">
            <v>7</v>
          </cell>
          <cell r="B9" t="str">
            <v>Mitte</v>
          </cell>
          <cell r="C9" t="str">
            <v>07.06</v>
          </cell>
          <cell r="D9" t="str">
            <v>Ballmer</v>
          </cell>
          <cell r="E9" t="str">
            <v>David</v>
          </cell>
          <cell r="F9" t="str">
            <v/>
          </cell>
          <cell r="G9">
            <v>1994</v>
          </cell>
          <cell r="H9" t="str">
            <v>MLaw, Magister Juris (Oxford), Advokat</v>
          </cell>
          <cell r="I9">
            <v>1</v>
          </cell>
        </row>
        <row r="10">
          <cell r="A10">
            <v>7</v>
          </cell>
          <cell r="B10" t="str">
            <v>Mitte</v>
          </cell>
          <cell r="C10" t="str">
            <v>07.07</v>
          </cell>
          <cell r="D10" t="str">
            <v>Braun</v>
          </cell>
          <cell r="E10" t="str">
            <v>Marcel</v>
          </cell>
          <cell r="F10" t="str">
            <v/>
          </cell>
          <cell r="G10">
            <v>1972</v>
          </cell>
          <cell r="H10" t="str">
            <v>Pharmazeut, Komm. Naturhistorisches Museum, Imker, SKH Korps</v>
          </cell>
          <cell r="I10">
            <v>1</v>
          </cell>
        </row>
        <row r="11">
          <cell r="A11">
            <v>7</v>
          </cell>
          <cell r="B11" t="str">
            <v>Mitte</v>
          </cell>
          <cell r="C11" t="str">
            <v>07.08</v>
          </cell>
          <cell r="D11" t="str">
            <v>Diewald</v>
          </cell>
          <cell r="E11" t="str">
            <v>Annina</v>
          </cell>
          <cell r="F11" t="str">
            <v/>
          </cell>
          <cell r="G11">
            <v>1998</v>
          </cell>
          <cell r="H11" t="str">
            <v>Studentin der Humanmedizin</v>
          </cell>
          <cell r="I11">
            <v>1</v>
          </cell>
        </row>
        <row r="12">
          <cell r="A12">
            <v>7</v>
          </cell>
          <cell r="B12" t="str">
            <v>Mitte</v>
          </cell>
          <cell r="C12" t="str">
            <v>07.09</v>
          </cell>
          <cell r="D12" t="str">
            <v>Diewald</v>
          </cell>
          <cell r="E12" t="str">
            <v>Thomas A.</v>
          </cell>
          <cell r="F12" t="str">
            <v/>
          </cell>
          <cell r="G12">
            <v>1955</v>
          </cell>
          <cell r="H12" t="str">
            <v>lic.phil., Psychotherapeut, Organisationsentwickl., Coach</v>
          </cell>
          <cell r="I12">
            <v>1</v>
          </cell>
        </row>
        <row r="13">
          <cell r="A13">
            <v>7</v>
          </cell>
          <cell r="B13" t="str">
            <v>Mitte</v>
          </cell>
          <cell r="C13" t="str">
            <v>07.10</v>
          </cell>
          <cell r="D13" t="str">
            <v>Eichholtz</v>
          </cell>
          <cell r="E13" t="str">
            <v>Annette</v>
          </cell>
          <cell r="F13" t="str">
            <v/>
          </cell>
          <cell r="G13">
            <v>1958</v>
          </cell>
          <cell r="H13" t="str">
            <v>MA, pens. Redaktorin, Vorstand Mitte Frauen BS und 60+</v>
          </cell>
          <cell r="I13">
            <v>1</v>
          </cell>
        </row>
        <row r="14">
          <cell r="A14">
            <v>7</v>
          </cell>
          <cell r="B14" t="str">
            <v>Mitte</v>
          </cell>
          <cell r="C14" t="str">
            <v>07.11</v>
          </cell>
          <cell r="D14" t="str">
            <v>Haberthür</v>
          </cell>
          <cell r="E14" t="str">
            <v>Sandra</v>
          </cell>
          <cell r="F14" t="str">
            <v/>
          </cell>
          <cell r="G14">
            <v>1988</v>
          </cell>
          <cell r="H14" t="str">
            <v>dipl. Pflegefachfrau HF, Mutter, Cevi Basel</v>
          </cell>
          <cell r="I14">
            <v>1</v>
          </cell>
        </row>
        <row r="15">
          <cell r="A15">
            <v>7</v>
          </cell>
          <cell r="B15" t="str">
            <v>Mitte</v>
          </cell>
          <cell r="C15" t="str">
            <v>07.12</v>
          </cell>
          <cell r="D15" t="str">
            <v>Hausammann</v>
          </cell>
          <cell r="E15" t="str">
            <v>Patric</v>
          </cell>
          <cell r="F15" t="str">
            <v/>
          </cell>
          <cell r="G15">
            <v>1984</v>
          </cell>
          <cell r="H15" t="str">
            <v>eidg. dipl. Kaufmann, E.E. Zunft zu Webern, Militärspiel BS</v>
          </cell>
          <cell r="I15">
            <v>1</v>
          </cell>
        </row>
        <row r="16">
          <cell r="A16">
            <v>7</v>
          </cell>
          <cell r="B16" t="str">
            <v>Mitte</v>
          </cell>
          <cell r="C16" t="str">
            <v>07.13</v>
          </cell>
          <cell r="D16" t="str">
            <v>Imahorn</v>
          </cell>
          <cell r="E16" t="str">
            <v>Orell</v>
          </cell>
          <cell r="F16" t="str">
            <v/>
          </cell>
          <cell r="G16">
            <v>1996</v>
          </cell>
          <cell r="H16" t="str">
            <v>Dr.med., Arzt Pädiatrie UKBB, ehem. Stadtparlamentarier Wil SG</v>
          </cell>
          <cell r="I16">
            <v>1</v>
          </cell>
        </row>
        <row r="17">
          <cell r="A17">
            <v>7</v>
          </cell>
          <cell r="B17" t="str">
            <v>Mitte</v>
          </cell>
          <cell r="C17" t="str">
            <v>07.14</v>
          </cell>
          <cell r="D17" t="str">
            <v>Jeannin-Wiss</v>
          </cell>
          <cell r="E17" t="str">
            <v>Helen</v>
          </cell>
          <cell r="F17" t="str">
            <v/>
          </cell>
          <cell r="G17">
            <v>1950</v>
          </cell>
          <cell r="H17" t="str">
            <v>Musikerin, med. Laborantin, ehemalige Inspektorin Sonderschulen</v>
          </cell>
          <cell r="I17">
            <v>1</v>
          </cell>
        </row>
        <row r="18">
          <cell r="A18">
            <v>7</v>
          </cell>
          <cell r="B18" t="str">
            <v>Mitte</v>
          </cell>
          <cell r="C18" t="str">
            <v>07.15</v>
          </cell>
          <cell r="D18" t="str">
            <v>Jeannin-Wiss</v>
          </cell>
          <cell r="E18" t="str">
            <v>Jean-Michel</v>
          </cell>
          <cell r="F18" t="str">
            <v/>
          </cell>
          <cell r="G18">
            <v>1950</v>
          </cell>
          <cell r="H18" t="str">
            <v>Präsident Vinzenzverein Basel, Vorstand Caritas beider Basel</v>
          </cell>
          <cell r="I18">
            <v>1</v>
          </cell>
        </row>
        <row r="19">
          <cell r="A19">
            <v>7</v>
          </cell>
          <cell r="B19" t="str">
            <v>Mitte</v>
          </cell>
          <cell r="C19" t="str">
            <v>07.16</v>
          </cell>
          <cell r="D19" t="str">
            <v>Jost</v>
          </cell>
          <cell r="E19" t="str">
            <v>Christel</v>
          </cell>
          <cell r="F19" t="str">
            <v/>
          </cell>
          <cell r="G19">
            <v>1955</v>
          </cell>
          <cell r="H19" t="str">
            <v>pens. Hotelfachfrau, Präsidentin Kath. Frauenbund Basel-Stadt</v>
          </cell>
          <cell r="I19">
            <v>1</v>
          </cell>
        </row>
        <row r="20">
          <cell r="A20">
            <v>7</v>
          </cell>
          <cell r="B20" t="str">
            <v>Mitte</v>
          </cell>
          <cell r="C20" t="str">
            <v>07.17</v>
          </cell>
          <cell r="D20" t="str">
            <v>Karaca</v>
          </cell>
          <cell r="E20" t="str">
            <v>Bilal</v>
          </cell>
          <cell r="F20" t="str">
            <v/>
          </cell>
          <cell r="G20">
            <v>1965</v>
          </cell>
          <cell r="H20" t="str">
            <v>Wirt Hotel Restaurant Jura Dornach, verheiratet, 3 Kinder</v>
          </cell>
          <cell r="I20">
            <v>1</v>
          </cell>
        </row>
        <row r="21">
          <cell r="A21">
            <v>7</v>
          </cell>
          <cell r="B21" t="str">
            <v>Mitte</v>
          </cell>
          <cell r="C21" t="str">
            <v>07.18</v>
          </cell>
          <cell r="D21" t="str">
            <v>Kerr Stoffel</v>
          </cell>
          <cell r="E21" t="str">
            <v>Sonja</v>
          </cell>
          <cell r="F21" t="str">
            <v/>
          </cell>
          <cell r="G21">
            <v>1977</v>
          </cell>
          <cell r="H21" t="str">
            <v>Dr.phil., Projektleiterin Gesundheitswesen, Mutter, 2 Kinder</v>
          </cell>
          <cell r="I21">
            <v>1</v>
          </cell>
        </row>
        <row r="22">
          <cell r="A22">
            <v>7</v>
          </cell>
          <cell r="B22" t="str">
            <v>Mitte</v>
          </cell>
          <cell r="C22" t="str">
            <v>07.19</v>
          </cell>
          <cell r="D22" t="str">
            <v>Küng</v>
          </cell>
          <cell r="E22" t="str">
            <v>Raphael</v>
          </cell>
          <cell r="F22" t="str">
            <v/>
          </cell>
          <cell r="G22">
            <v>1982</v>
          </cell>
          <cell r="H22" t="str">
            <v>Molekularbiologe, Schulkomm. Gym Leonhard, Vorstand Mitte West</v>
          </cell>
          <cell r="I22">
            <v>1</v>
          </cell>
        </row>
        <row r="23">
          <cell r="A23">
            <v>7</v>
          </cell>
          <cell r="B23" t="str">
            <v>Mitte</v>
          </cell>
          <cell r="C23" t="str">
            <v>07.20</v>
          </cell>
          <cell r="D23" t="str">
            <v>Künzi</v>
          </cell>
          <cell r="E23" t="str">
            <v>Rolf</v>
          </cell>
          <cell r="F23" t="str">
            <v/>
          </cell>
          <cell r="G23">
            <v>1961</v>
          </cell>
          <cell r="H23" t="str">
            <v>pens. Chemielaborant</v>
          </cell>
          <cell r="I23">
            <v>1</v>
          </cell>
        </row>
        <row r="24">
          <cell r="A24">
            <v>7</v>
          </cell>
          <cell r="B24" t="str">
            <v>Mitte</v>
          </cell>
          <cell r="C24" t="str">
            <v>07.21</v>
          </cell>
          <cell r="D24" t="str">
            <v>Müller</v>
          </cell>
          <cell r="E24" t="str">
            <v>Catalina</v>
          </cell>
          <cell r="F24" t="str">
            <v/>
          </cell>
          <cell r="G24">
            <v>1992</v>
          </cell>
          <cell r="H24" t="str">
            <v>selbständige Grafikerin, Milizfeuerwehr BS</v>
          </cell>
          <cell r="I24">
            <v>1</v>
          </cell>
        </row>
        <row r="25">
          <cell r="A25">
            <v>7</v>
          </cell>
          <cell r="B25" t="str">
            <v>Mitte</v>
          </cell>
          <cell r="C25" t="str">
            <v>07.22</v>
          </cell>
          <cell r="D25" t="str">
            <v>Münch</v>
          </cell>
          <cell r="E25" t="str">
            <v>Christoph Dominique</v>
          </cell>
          <cell r="F25" t="str">
            <v/>
          </cell>
          <cell r="G25">
            <v>1985</v>
          </cell>
          <cell r="H25" t="str">
            <v>Maschinenbauingenieur MSc, Vorstandsmitglied Rootsheere-Clique</v>
          </cell>
          <cell r="I25">
            <v>1</v>
          </cell>
        </row>
        <row r="26">
          <cell r="A26">
            <v>7</v>
          </cell>
          <cell r="B26" t="str">
            <v>Mitte</v>
          </cell>
          <cell r="C26" t="str">
            <v>07.23</v>
          </cell>
          <cell r="D26" t="str">
            <v>Reicke</v>
          </cell>
          <cell r="E26" t="str">
            <v>Daniel</v>
          </cell>
          <cell r="F26" t="str">
            <v/>
          </cell>
          <cell r="G26">
            <v>1953</v>
          </cell>
          <cell r="H26" t="str">
            <v>Präs. Ver. pro Klingentalmuseum, eh. Mitgl. Einbürgerungskomm.</v>
          </cell>
          <cell r="I26">
            <v>1</v>
          </cell>
        </row>
        <row r="27">
          <cell r="A27">
            <v>7</v>
          </cell>
          <cell r="B27" t="str">
            <v>Mitte</v>
          </cell>
          <cell r="C27" t="str">
            <v>07.24</v>
          </cell>
          <cell r="D27" t="str">
            <v>Rüst</v>
          </cell>
          <cell r="E27" t="str">
            <v>Nicolas</v>
          </cell>
          <cell r="F27" t="str">
            <v/>
          </cell>
          <cell r="G27">
            <v>1977</v>
          </cell>
          <cell r="H27" t="str">
            <v>Architekt EPFL SIA, SOWAG AG für sozialen Wohnungsbau, NWG</v>
          </cell>
          <cell r="I27">
            <v>1</v>
          </cell>
        </row>
        <row r="28">
          <cell r="A28">
            <v>7</v>
          </cell>
          <cell r="B28" t="str">
            <v>Mitte</v>
          </cell>
          <cell r="C28" t="str">
            <v>07.25</v>
          </cell>
          <cell r="D28" t="str">
            <v>Salathé</v>
          </cell>
          <cell r="E28" t="str">
            <v>Christian</v>
          </cell>
          <cell r="F28" t="str">
            <v/>
          </cell>
          <cell r="G28">
            <v>1972</v>
          </cell>
          <cell r="H28" t="str">
            <v>Vater, Opti-Mischt, Zünftig, Handwerker aus Leidenschaft</v>
          </cell>
          <cell r="I28">
            <v>1</v>
          </cell>
        </row>
        <row r="29">
          <cell r="A29">
            <v>7</v>
          </cell>
          <cell r="B29" t="str">
            <v>Mitte</v>
          </cell>
          <cell r="C29" t="str">
            <v>07.26</v>
          </cell>
          <cell r="D29" t="str">
            <v>Schai</v>
          </cell>
          <cell r="E29" t="str">
            <v>Flavia</v>
          </cell>
          <cell r="F29" t="str">
            <v/>
          </cell>
          <cell r="G29">
            <v>1982</v>
          </cell>
          <cell r="H29" t="str">
            <v>Ökonomin, Trommlerin (Opti-Mischte), TV Constantia, Rotary</v>
          </cell>
          <cell r="I29">
            <v>1</v>
          </cell>
        </row>
        <row r="30">
          <cell r="A30">
            <v>7</v>
          </cell>
          <cell r="B30" t="str">
            <v>Mitte</v>
          </cell>
          <cell r="C30" t="str">
            <v>07.27</v>
          </cell>
          <cell r="D30" t="str">
            <v>Schulthess-Häfliger</v>
          </cell>
          <cell r="E30" t="str">
            <v>Claudia</v>
          </cell>
          <cell r="F30" t="str">
            <v/>
          </cell>
          <cell r="G30">
            <v>1965</v>
          </cell>
          <cell r="H30" t="str">
            <v>Sozialdiakonin, MASSc Spiritual Care, Stiftung Humor+Gesundheit</v>
          </cell>
          <cell r="I30">
            <v>1</v>
          </cell>
        </row>
        <row r="31">
          <cell r="A31">
            <v>7</v>
          </cell>
          <cell r="B31" t="str">
            <v>Mitte</v>
          </cell>
          <cell r="C31" t="str">
            <v>07.28</v>
          </cell>
          <cell r="D31" t="str">
            <v>Seewer</v>
          </cell>
          <cell r="E31" t="str">
            <v>Tiziano</v>
          </cell>
          <cell r="F31" t="str">
            <v/>
          </cell>
          <cell r="G31">
            <v>1991</v>
          </cell>
          <cell r="H31" t="str">
            <v>BA Business &amp; Economics, GF Wohnheim Wydehöfli, Jung. Kammerchor</v>
          </cell>
          <cell r="I31">
            <v>1</v>
          </cell>
        </row>
        <row r="32">
          <cell r="A32">
            <v>7</v>
          </cell>
          <cell r="B32" t="str">
            <v>Mitte</v>
          </cell>
          <cell r="C32" t="str">
            <v>07.29</v>
          </cell>
          <cell r="D32" t="str">
            <v>Steiner</v>
          </cell>
          <cell r="E32" t="str">
            <v>Manuel</v>
          </cell>
          <cell r="F32" t="str">
            <v/>
          </cell>
          <cell r="G32">
            <v>1988</v>
          </cell>
          <cell r="H32" t="str">
            <v>MSc Business &amp; Economics, Präsident Sektion Grossbasel-West</v>
          </cell>
          <cell r="I32">
            <v>1</v>
          </cell>
        </row>
        <row r="33">
          <cell r="A33">
            <v>7</v>
          </cell>
          <cell r="B33" t="str">
            <v>Mitte</v>
          </cell>
          <cell r="C33" t="str">
            <v>07.30</v>
          </cell>
          <cell r="D33" t="str">
            <v>Strahm</v>
          </cell>
          <cell r="E33" t="str">
            <v>Melina</v>
          </cell>
          <cell r="F33" t="str">
            <v/>
          </cell>
          <cell r="G33">
            <v>1991</v>
          </cell>
          <cell r="H33" t="str">
            <v>Advokatin, Strafrichterin, Vorstand Pfadi Region Basel, PBS</v>
          </cell>
          <cell r="I33">
            <v>1</v>
          </cell>
        </row>
        <row r="34">
          <cell r="A34">
            <v>7</v>
          </cell>
          <cell r="B34" t="str">
            <v>Mitte</v>
          </cell>
          <cell r="C34" t="str">
            <v>07.31</v>
          </cell>
          <cell r="D34" t="str">
            <v>Timmermans</v>
          </cell>
          <cell r="E34" t="str">
            <v>Jan</v>
          </cell>
          <cell r="F34" t="str">
            <v/>
          </cell>
          <cell r="G34">
            <v>1965</v>
          </cell>
          <cell r="H34" t="str">
            <v>Betriebswirtschafter, Finanzleiter, Vater, 2 Töchter</v>
          </cell>
          <cell r="I34">
            <v>1</v>
          </cell>
        </row>
        <row r="35">
          <cell r="A35">
            <v>7</v>
          </cell>
          <cell r="B35" t="str">
            <v>Mitte</v>
          </cell>
          <cell r="C35" t="str">
            <v>07.32</v>
          </cell>
          <cell r="D35" t="str">
            <v>von Castelmur</v>
          </cell>
          <cell r="E35" t="str">
            <v>Victor</v>
          </cell>
          <cell r="F35" t="str">
            <v/>
          </cell>
          <cell r="G35">
            <v>1950</v>
          </cell>
          <cell r="H35" t="str">
            <v>ehem. Präsident Synode RKK, Co-Präs. Pfarreirat St. Marien</v>
          </cell>
          <cell r="I35">
            <v>1</v>
          </cell>
        </row>
        <row r="36">
          <cell r="A36">
            <v>7</v>
          </cell>
          <cell r="B36" t="str">
            <v>Mitte</v>
          </cell>
          <cell r="C36" t="str">
            <v>07.33</v>
          </cell>
          <cell r="D36" t="str">
            <v>Winkler</v>
          </cell>
          <cell r="E36" t="str">
            <v>Andreas</v>
          </cell>
          <cell r="F36" t="str">
            <v/>
          </cell>
          <cell r="G36">
            <v>1969</v>
          </cell>
          <cell r="H36" t="str">
            <v>lic.rer.pol., Baloise, Fasnacht, Schuhmachernzunft, Altpfadi</v>
          </cell>
          <cell r="I36">
            <v>1</v>
          </cell>
        </row>
        <row r="37">
          <cell r="A37">
            <v>7</v>
          </cell>
          <cell r="B37" t="str">
            <v>Mitte</v>
          </cell>
          <cell r="C37" t="str">
            <v>07.34</v>
          </cell>
          <cell r="D37" t="str">
            <v>Wyss</v>
          </cell>
          <cell r="E37" t="str">
            <v>Barbara</v>
          </cell>
          <cell r="F37" t="str">
            <v/>
          </cell>
          <cell r="G37">
            <v>1949</v>
          </cell>
          <cell r="H37" t="str">
            <v>Synode RKK BS, Pfarreirätin St. Marien, Vorstand KFB</v>
          </cell>
          <cell r="I37">
            <v>1</v>
          </cell>
        </row>
      </sheetData>
      <sheetData sheetId="5">
        <row r="4">
          <cell r="A4">
            <v>10</v>
          </cell>
          <cell r="B4" t="str">
            <v>GLP</v>
          </cell>
          <cell r="C4" t="str">
            <v>10.01</v>
          </cell>
          <cell r="D4" t="str">
            <v>Kühne</v>
          </cell>
          <cell r="E4" t="str">
            <v>Brigitte</v>
          </cell>
          <cell r="F4" t="str">
            <v>bisher</v>
          </cell>
          <cell r="G4">
            <v>1978</v>
          </cell>
          <cell r="H4" t="str">
            <v>BSc, Landschaftsarchitektin FHO</v>
          </cell>
          <cell r="I4">
            <v>1</v>
          </cell>
        </row>
        <row r="5">
          <cell r="A5">
            <v>10</v>
          </cell>
          <cell r="B5" t="str">
            <v>GLP</v>
          </cell>
          <cell r="C5" t="str">
            <v>10.02</v>
          </cell>
          <cell r="D5" t="str">
            <v>Rechsteiner</v>
          </cell>
          <cell r="E5" t="str">
            <v>Niggi Daniel</v>
          </cell>
          <cell r="F5" t="str">
            <v>bisher</v>
          </cell>
          <cell r="G5">
            <v>1965</v>
          </cell>
          <cell r="H5" t="str">
            <v>Geschäftsleiter Stiftung Sucht, Grossrat, Vorstand Solarfähre</v>
          </cell>
          <cell r="I5">
            <v>1</v>
          </cell>
        </row>
        <row r="6">
          <cell r="A6">
            <v>10</v>
          </cell>
          <cell r="B6" t="str">
            <v>GLP</v>
          </cell>
          <cell r="C6" t="str">
            <v>10.03</v>
          </cell>
          <cell r="D6" t="str">
            <v>Bollack</v>
          </cell>
          <cell r="E6" t="str">
            <v>Lukas</v>
          </cell>
          <cell r="F6" t="str">
            <v>bisher</v>
          </cell>
          <cell r="G6">
            <v>1985</v>
          </cell>
          <cell r="H6" t="str">
            <v>Umweltingenieur, Geoinformatiker, Vorstandsmitglied Pro Velo</v>
          </cell>
          <cell r="I6">
            <v>1</v>
          </cell>
        </row>
        <row r="7">
          <cell r="A7">
            <v>10</v>
          </cell>
          <cell r="B7" t="str">
            <v>GLP</v>
          </cell>
          <cell r="C7" t="str">
            <v>10.04</v>
          </cell>
          <cell r="D7" t="str">
            <v>Fernandez</v>
          </cell>
          <cell r="E7" t="str">
            <v>Laura</v>
          </cell>
          <cell r="F7" t="str">
            <v/>
          </cell>
          <cell r="G7">
            <v>1983</v>
          </cell>
          <cell r="H7" t="str">
            <v>Chief Sales Officer bei Schweizer KMU, Vorstand glp BS</v>
          </cell>
          <cell r="I7">
            <v>1</v>
          </cell>
        </row>
        <row r="8">
          <cell r="A8">
            <v>10</v>
          </cell>
          <cell r="B8" t="str">
            <v>GLP</v>
          </cell>
          <cell r="C8" t="str">
            <v>10.05</v>
          </cell>
          <cell r="D8" t="str">
            <v>Vicentini</v>
          </cell>
          <cell r="E8" t="str">
            <v>Daniel</v>
          </cell>
          <cell r="F8" t="str">
            <v/>
          </cell>
          <cell r="G8">
            <v>1979</v>
          </cell>
          <cell r="H8" t="str">
            <v>Leiter Controlling, Vorstandsmitglied sun21</v>
          </cell>
          <cell r="I8">
            <v>1</v>
          </cell>
        </row>
        <row r="9">
          <cell r="A9">
            <v>10</v>
          </cell>
          <cell r="B9" t="str">
            <v>GLP</v>
          </cell>
          <cell r="C9" t="str">
            <v>10.06</v>
          </cell>
          <cell r="D9" t="str">
            <v>Staehelin</v>
          </cell>
          <cell r="E9" t="str">
            <v>Christine</v>
          </cell>
          <cell r="F9" t="str">
            <v/>
          </cell>
          <cell r="G9">
            <v>1963</v>
          </cell>
          <cell r="H9" t="str">
            <v>MA Erziehungswissenschaften, Primarlehrerin, Erziehungsrätin</v>
          </cell>
          <cell r="I9">
            <v>1</v>
          </cell>
        </row>
        <row r="10">
          <cell r="A10">
            <v>10</v>
          </cell>
          <cell r="B10" t="str">
            <v>GLP</v>
          </cell>
          <cell r="C10" t="str">
            <v>10.07</v>
          </cell>
          <cell r="D10" t="str">
            <v>Linder</v>
          </cell>
          <cell r="E10" t="str">
            <v>Karl</v>
          </cell>
          <cell r="F10" t="str">
            <v/>
          </cell>
          <cell r="G10">
            <v>1964</v>
          </cell>
          <cell r="H10" t="str">
            <v>Mitglied Basler Einbürgerungskommission, fairer Hauseigentümer</v>
          </cell>
          <cell r="I10">
            <v>1</v>
          </cell>
        </row>
        <row r="11">
          <cell r="A11">
            <v>10</v>
          </cell>
          <cell r="B11" t="str">
            <v>GLP</v>
          </cell>
          <cell r="C11" t="str">
            <v>10.08</v>
          </cell>
          <cell r="D11" t="str">
            <v>Burkhard</v>
          </cell>
          <cell r="E11" t="str">
            <v xml:space="preserve">Dieter </v>
          </cell>
          <cell r="F11" t="str">
            <v/>
          </cell>
          <cell r="G11">
            <v>1969</v>
          </cell>
          <cell r="H11" t="str">
            <v xml:space="preserve">Leiter Produktion Weleda, Bürgergemeinderat, Stiftungsrat CMS </v>
          </cell>
          <cell r="I11">
            <v>1</v>
          </cell>
        </row>
        <row r="12">
          <cell r="A12">
            <v>10</v>
          </cell>
          <cell r="B12" t="str">
            <v>GLP</v>
          </cell>
          <cell r="C12" t="str">
            <v>10.09</v>
          </cell>
          <cell r="D12" t="str">
            <v>Back</v>
          </cell>
          <cell r="E12" t="str">
            <v>Fabio</v>
          </cell>
          <cell r="F12" t="str">
            <v/>
          </cell>
          <cell r="G12">
            <v>1995</v>
          </cell>
          <cell r="H12" t="str">
            <v>Geschäftsführer Sm'Aesch Pfeffingen, Service Café Smilla</v>
          </cell>
          <cell r="I12">
            <v>1</v>
          </cell>
        </row>
        <row r="13">
          <cell r="A13">
            <v>10</v>
          </cell>
          <cell r="B13" t="str">
            <v>GLP</v>
          </cell>
          <cell r="C13" t="str">
            <v>10.10</v>
          </cell>
          <cell r="D13" t="str">
            <v>Ordas</v>
          </cell>
          <cell r="E13" t="str">
            <v>Daniel</v>
          </cell>
          <cell r="F13" t="str">
            <v/>
          </cell>
          <cell r="G13">
            <v>1974</v>
          </cell>
          <cell r="H13" t="str">
            <v>Bürgergemeinderat, VP glp, Advokat, KomPräs GKG, Zunft zu Safran</v>
          </cell>
          <cell r="I13">
            <v>1</v>
          </cell>
        </row>
        <row r="14">
          <cell r="A14">
            <v>10</v>
          </cell>
          <cell r="B14" t="str">
            <v>GLP</v>
          </cell>
          <cell r="C14" t="str">
            <v>10.11</v>
          </cell>
          <cell r="D14" t="str">
            <v>Drechsler</v>
          </cell>
          <cell r="E14" t="str">
            <v>Nicolas</v>
          </cell>
          <cell r="F14" t="str">
            <v/>
          </cell>
          <cell r="G14">
            <v>1977</v>
          </cell>
          <cell r="H14" t="str">
            <v>Historiker, Journalist, Kommunikator</v>
          </cell>
          <cell r="I14">
            <v>1</v>
          </cell>
        </row>
        <row r="15">
          <cell r="A15">
            <v>10</v>
          </cell>
          <cell r="B15" t="str">
            <v>GLP</v>
          </cell>
          <cell r="C15" t="str">
            <v>10.12</v>
          </cell>
          <cell r="D15" t="str">
            <v>Sutter</v>
          </cell>
          <cell r="E15" t="str">
            <v>Karoline</v>
          </cell>
          <cell r="F15" t="str">
            <v/>
          </cell>
          <cell r="G15">
            <v>1973</v>
          </cell>
          <cell r="H15" t="str">
            <v>Unternehmensberaterin, Standortförderin, Bankrätin, Mutter</v>
          </cell>
          <cell r="I15">
            <v>1</v>
          </cell>
        </row>
        <row r="16">
          <cell r="A16">
            <v>10</v>
          </cell>
          <cell r="B16" t="str">
            <v>GLP</v>
          </cell>
          <cell r="C16" t="str">
            <v>10.13</v>
          </cell>
          <cell r="D16" t="str">
            <v>Mischke</v>
          </cell>
          <cell r="E16" t="str">
            <v>Jürgen</v>
          </cell>
          <cell r="F16" t="str">
            <v/>
          </cell>
          <cell r="G16">
            <v>1983</v>
          </cell>
          <cell r="H16" t="str">
            <v>Dr.phil., MBA, CEO &amp; Rektor FG, Altpfadfinder, Familienvater</v>
          </cell>
          <cell r="I16">
            <v>1</v>
          </cell>
        </row>
        <row r="17">
          <cell r="A17">
            <v>10</v>
          </cell>
          <cell r="B17" t="str">
            <v>GLP</v>
          </cell>
          <cell r="C17" t="str">
            <v>10.14</v>
          </cell>
          <cell r="D17" t="str">
            <v xml:space="preserve">Schüpbach </v>
          </cell>
          <cell r="E17" t="str">
            <v>Daniel</v>
          </cell>
          <cell r="F17" t="str">
            <v/>
          </cell>
          <cell r="G17">
            <v>1962</v>
          </cell>
          <cell r="H17" t="str">
            <v>Bankdirektor, IG Velo, Zünftig, Stiftungsrat, FG Olympia</v>
          </cell>
          <cell r="I17">
            <v>1</v>
          </cell>
        </row>
        <row r="18">
          <cell r="A18">
            <v>10</v>
          </cell>
          <cell r="B18" t="str">
            <v>GLP</v>
          </cell>
          <cell r="C18" t="str">
            <v>10.15</v>
          </cell>
          <cell r="D18" t="str">
            <v>Plachesi</v>
          </cell>
          <cell r="E18" t="str">
            <v>Florian</v>
          </cell>
          <cell r="F18" t="str">
            <v/>
          </cell>
          <cell r="G18">
            <v>1987</v>
          </cell>
          <cell r="H18" t="str">
            <v>CX Designer, Event Manager und Quartiernetzwerker</v>
          </cell>
          <cell r="I18">
            <v>1</v>
          </cell>
        </row>
        <row r="19">
          <cell r="A19">
            <v>10</v>
          </cell>
          <cell r="B19" t="str">
            <v>GLP</v>
          </cell>
          <cell r="C19" t="str">
            <v>10.16</v>
          </cell>
          <cell r="D19" t="str">
            <v>Schmutz</v>
          </cell>
          <cell r="E19" t="str">
            <v>Patrick</v>
          </cell>
          <cell r="F19" t="str">
            <v/>
          </cell>
          <cell r="G19">
            <v>1968</v>
          </cell>
          <cell r="H19" t="str">
            <v>ICT-Projektleiter, Unternehmer, Verwaltungsrat PK Basel-Stadt</v>
          </cell>
          <cell r="I19">
            <v>1</v>
          </cell>
        </row>
        <row r="20">
          <cell r="A20">
            <v>10</v>
          </cell>
          <cell r="B20" t="str">
            <v>GLP</v>
          </cell>
          <cell r="C20" t="str">
            <v>10.17</v>
          </cell>
          <cell r="D20" t="str">
            <v>Gerig</v>
          </cell>
          <cell r="E20" t="str">
            <v>Lucas</v>
          </cell>
          <cell r="F20" t="str">
            <v/>
          </cell>
          <cell r="G20">
            <v>1950</v>
          </cell>
          <cell r="H20" t="str">
            <v>Bürgerrat Basel, Leitungsgremium Zentrale Dienste &amp; Bürgerspital</v>
          </cell>
          <cell r="I20">
            <v>1</v>
          </cell>
        </row>
        <row r="21">
          <cell r="A21">
            <v>10</v>
          </cell>
          <cell r="B21" t="str">
            <v>GLP</v>
          </cell>
          <cell r="C21" t="str">
            <v>10.18</v>
          </cell>
          <cell r="D21" t="str">
            <v>Gysin</v>
          </cell>
          <cell r="E21" t="str">
            <v>Mathias</v>
          </cell>
          <cell r="F21" t="str">
            <v/>
          </cell>
          <cell r="G21">
            <v>1988</v>
          </cell>
          <cell r="H21" t="str">
            <v>MA Schweizer Politik und Vergleichende Politik</v>
          </cell>
          <cell r="I21">
            <v>1</v>
          </cell>
        </row>
        <row r="22">
          <cell r="A22">
            <v>10</v>
          </cell>
          <cell r="B22" t="str">
            <v>GLP</v>
          </cell>
          <cell r="C22" t="str">
            <v>10.19</v>
          </cell>
          <cell r="D22" t="str">
            <v>Johner</v>
          </cell>
          <cell r="E22" t="str">
            <v>Jürgen</v>
          </cell>
          <cell r="F22" t="str">
            <v/>
          </cell>
          <cell r="G22">
            <v>1962</v>
          </cell>
          <cell r="H22" t="str">
            <v>Architekt ETH SIA, Abteilungsleiter Entwickeln Planen Bauen</v>
          </cell>
          <cell r="I22">
            <v>1</v>
          </cell>
        </row>
        <row r="23">
          <cell r="A23">
            <v>10</v>
          </cell>
          <cell r="B23" t="str">
            <v>GLP</v>
          </cell>
          <cell r="C23" t="str">
            <v>10.20</v>
          </cell>
          <cell r="D23" t="str">
            <v>Loeb</v>
          </cell>
          <cell r="E23" t="str">
            <v>Nathan</v>
          </cell>
          <cell r="F23" t="str">
            <v/>
          </cell>
          <cell r="G23">
            <v>2006</v>
          </cell>
          <cell r="H23" t="str">
            <v>Student Wirtschaft &amp; Recht</v>
          </cell>
          <cell r="I23">
            <v>1</v>
          </cell>
        </row>
        <row r="24">
          <cell r="A24">
            <v>10</v>
          </cell>
          <cell r="B24" t="str">
            <v>GLP</v>
          </cell>
          <cell r="C24" t="str">
            <v>10.21</v>
          </cell>
          <cell r="D24" t="str">
            <v>Oeschger</v>
          </cell>
          <cell r="E24" t="str">
            <v>Michael</v>
          </cell>
          <cell r="F24" t="str">
            <v/>
          </cell>
          <cell r="G24">
            <v>1972</v>
          </cell>
          <cell r="H24" t="str">
            <v xml:space="preserve">Advokat, Schulrat Dreirosen, Vorgesetzter Safran Zunft, Lions </v>
          </cell>
          <cell r="I24">
            <v>1</v>
          </cell>
        </row>
        <row r="25">
          <cell r="A25">
            <v>10</v>
          </cell>
          <cell r="B25" t="str">
            <v>GLP</v>
          </cell>
          <cell r="C25" t="str">
            <v>10.22</v>
          </cell>
          <cell r="D25" t="str">
            <v>Oetliker</v>
          </cell>
          <cell r="E25" t="str">
            <v>Christoph</v>
          </cell>
          <cell r="F25" t="str">
            <v/>
          </cell>
          <cell r="G25">
            <v>1972</v>
          </cell>
          <cell r="H25" t="str">
            <v>Arzt</v>
          </cell>
          <cell r="I25">
            <v>1</v>
          </cell>
        </row>
        <row r="26">
          <cell r="A26">
            <v>10</v>
          </cell>
          <cell r="B26" t="str">
            <v>GLP</v>
          </cell>
          <cell r="C26" t="str">
            <v>10.23</v>
          </cell>
          <cell r="D26" t="str">
            <v>Ordas</v>
          </cell>
          <cell r="E26" t="str">
            <v>Elias</v>
          </cell>
          <cell r="F26" t="str">
            <v/>
          </cell>
          <cell r="G26">
            <v>2003</v>
          </cell>
          <cell r="H26" t="str">
            <v>Kaufmann, Fussball JTV, Pfadi Sunnebärg (Johanniter)</v>
          </cell>
          <cell r="I26">
            <v>1</v>
          </cell>
        </row>
        <row r="27">
          <cell r="A27">
            <v>10</v>
          </cell>
          <cell r="B27" t="str">
            <v>GLP</v>
          </cell>
          <cell r="C27" t="str">
            <v>10.24</v>
          </cell>
          <cell r="D27" t="str">
            <v>Triet</v>
          </cell>
          <cell r="E27" t="str">
            <v>Matthias</v>
          </cell>
          <cell r="F27" t="str">
            <v/>
          </cell>
          <cell r="G27">
            <v>1974</v>
          </cell>
          <cell r="H27" t="str">
            <v>grafiker, illustrator, lehrer, mediator</v>
          </cell>
          <cell r="I27">
            <v>1</v>
          </cell>
        </row>
        <row r="28">
          <cell r="A28">
            <v>10</v>
          </cell>
          <cell r="B28" t="str">
            <v>GLP</v>
          </cell>
          <cell r="C28" t="str">
            <v>10.25</v>
          </cell>
          <cell r="D28" t="str">
            <v>Reichel</v>
          </cell>
          <cell r="E28" t="str">
            <v>Mathis</v>
          </cell>
          <cell r="F28" t="str">
            <v/>
          </cell>
          <cell r="G28">
            <v>1951</v>
          </cell>
          <cell r="H28" t="str">
            <v>Mitglied SOB, Bird's Eye, ARS u.a.</v>
          </cell>
          <cell r="I28">
            <v>1</v>
          </cell>
        </row>
        <row r="29">
          <cell r="A29">
            <v>10</v>
          </cell>
          <cell r="B29" t="str">
            <v>GLP</v>
          </cell>
          <cell r="C29" t="str">
            <v>10.26</v>
          </cell>
          <cell r="D29" t="str">
            <v>Ryser</v>
          </cell>
          <cell r="E29" t="str">
            <v>Pascal</v>
          </cell>
          <cell r="F29" t="str">
            <v/>
          </cell>
          <cell r="G29">
            <v>1990</v>
          </cell>
          <cell r="H29" t="str">
            <v>Architekt ETH</v>
          </cell>
          <cell r="I29">
            <v>1</v>
          </cell>
        </row>
        <row r="30">
          <cell r="A30">
            <v>10</v>
          </cell>
          <cell r="B30" t="str">
            <v>GLP</v>
          </cell>
          <cell r="C30" t="str">
            <v>10.27</v>
          </cell>
          <cell r="D30" t="str">
            <v>Kara</v>
          </cell>
          <cell r="E30" t="str">
            <v>Selim</v>
          </cell>
          <cell r="F30" t="str">
            <v/>
          </cell>
          <cell r="G30">
            <v>1973</v>
          </cell>
          <cell r="H30" t="str">
            <v>Mitglied Ideal Verein für Dialog, Integration und Kultur</v>
          </cell>
          <cell r="I30">
            <v>1</v>
          </cell>
        </row>
        <row r="31">
          <cell r="A31">
            <v>10</v>
          </cell>
          <cell r="B31" t="str">
            <v>GLP</v>
          </cell>
          <cell r="C31" t="str">
            <v>10.28</v>
          </cell>
          <cell r="D31" t="str">
            <v>Schmutz</v>
          </cell>
          <cell r="E31" t="str">
            <v>Laura</v>
          </cell>
          <cell r="F31" t="str">
            <v/>
          </cell>
          <cell r="G31">
            <v>2004</v>
          </cell>
          <cell r="H31" t="str">
            <v>Studentin</v>
          </cell>
          <cell r="I31">
            <v>1</v>
          </cell>
        </row>
        <row r="32">
          <cell r="A32">
            <v>10</v>
          </cell>
          <cell r="B32" t="str">
            <v>GLP</v>
          </cell>
          <cell r="C32" t="str">
            <v>10.29</v>
          </cell>
          <cell r="D32" t="str">
            <v>Schweizer</v>
          </cell>
          <cell r="E32" t="str">
            <v>Rene Benjamin</v>
          </cell>
          <cell r="F32" t="str">
            <v/>
          </cell>
          <cell r="G32">
            <v>1989</v>
          </cell>
          <cell r="H32" t="str">
            <v>Marketing Manager, Filmemacher, Vorstand Werkatelier Basel</v>
          </cell>
          <cell r="I32">
            <v>1</v>
          </cell>
        </row>
        <row r="33">
          <cell r="A33">
            <v>10</v>
          </cell>
          <cell r="B33" t="str">
            <v>GLP</v>
          </cell>
          <cell r="C33" t="str">
            <v>10.30</v>
          </cell>
          <cell r="D33" t="str">
            <v>Ullmann</v>
          </cell>
          <cell r="E33" t="str">
            <v>Daniel</v>
          </cell>
          <cell r="F33" t="str">
            <v/>
          </cell>
          <cell r="G33">
            <v>2006</v>
          </cell>
          <cell r="H33" t="str">
            <v xml:space="preserve">Schüler, Fachrichtung Pädagogik </v>
          </cell>
          <cell r="I33">
            <v>1</v>
          </cell>
        </row>
        <row r="34">
          <cell r="A34">
            <v>10</v>
          </cell>
          <cell r="B34" t="str">
            <v>GLP</v>
          </cell>
          <cell r="C34" t="str">
            <v>10.31</v>
          </cell>
          <cell r="D34" t="str">
            <v>Wild</v>
          </cell>
          <cell r="E34" t="str">
            <v>Damian</v>
          </cell>
          <cell r="F34" t="str">
            <v/>
          </cell>
          <cell r="G34">
            <v>1971</v>
          </cell>
          <cell r="H34" t="str">
            <v>Prof.Dr.med. Universitätsspital Basel</v>
          </cell>
          <cell r="I34">
            <v>1</v>
          </cell>
        </row>
        <row r="35">
          <cell r="A35">
            <v>10</v>
          </cell>
          <cell r="B35" t="str">
            <v>GLP</v>
          </cell>
          <cell r="C35" t="str">
            <v>10.32</v>
          </cell>
          <cell r="D35" t="str">
            <v>Ziegler</v>
          </cell>
          <cell r="E35" t="str">
            <v>Christa</v>
          </cell>
          <cell r="F35" t="str">
            <v/>
          </cell>
          <cell r="G35">
            <v>1965</v>
          </cell>
          <cell r="H35" t="str">
            <v>Künstlerin, schulische Heilpädagogin</v>
          </cell>
          <cell r="I35">
            <v>1</v>
          </cell>
        </row>
        <row r="36">
          <cell r="A36">
            <v>10</v>
          </cell>
          <cell r="B36" t="str">
            <v>GLP</v>
          </cell>
          <cell r="C36" t="str">
            <v>10.33</v>
          </cell>
          <cell r="D36" t="str">
            <v>Zigerlig</v>
          </cell>
          <cell r="E36" t="str">
            <v>Theres</v>
          </cell>
          <cell r="F36" t="str">
            <v/>
          </cell>
          <cell r="G36">
            <v>1945</v>
          </cell>
          <cell r="H36" t="str">
            <v>pens. Pflegefachfrau, damals GL Bürgerspital Basel</v>
          </cell>
          <cell r="I36">
            <v>1</v>
          </cell>
        </row>
        <row r="37">
          <cell r="A37">
            <v>10</v>
          </cell>
          <cell r="B37" t="str">
            <v>GLP</v>
          </cell>
          <cell r="C37" t="str">
            <v>10.34</v>
          </cell>
          <cell r="D37" t="str">
            <v>Aebi</v>
          </cell>
          <cell r="E37" t="str">
            <v>Jonas</v>
          </cell>
          <cell r="F37" t="str">
            <v/>
          </cell>
          <cell r="G37">
            <v>1989</v>
          </cell>
          <cell r="H37" t="str">
            <v>MA Business &amp; Administration (UZH)</v>
          </cell>
          <cell r="I37">
            <v>1</v>
          </cell>
        </row>
      </sheetData>
      <sheetData sheetId="6">
        <row r="4">
          <cell r="A4">
            <v>11</v>
          </cell>
          <cell r="B4" t="str">
            <v>PdA</v>
          </cell>
          <cell r="C4" t="str">
            <v>11.01</v>
          </cell>
          <cell r="D4" t="str">
            <v>Genitsch-Hofer</v>
          </cell>
          <cell r="E4" t="str">
            <v>Franziska</v>
          </cell>
          <cell r="F4" t="str">
            <v/>
          </cell>
          <cell r="G4">
            <v>1950</v>
          </cell>
          <cell r="H4" t="str">
            <v>Schweizerische Friedensbewegung, BFFF, 4 Kinder, 12 Enkelkinder</v>
          </cell>
          <cell r="I4">
            <v>3</v>
          </cell>
        </row>
        <row r="5">
          <cell r="A5">
            <v>11</v>
          </cell>
          <cell r="B5" t="str">
            <v>PdA</v>
          </cell>
          <cell r="C5" t="str">
            <v>11.02</v>
          </cell>
          <cell r="D5" t="str">
            <v>Goldschmidt</v>
          </cell>
          <cell r="E5" t="str">
            <v>Matthias</v>
          </cell>
          <cell r="F5" t="str">
            <v/>
          </cell>
          <cell r="G5">
            <v>1953</v>
          </cell>
          <cell r="H5" t="str">
            <v>Erwachsenenbildner, lic.phil.</v>
          </cell>
          <cell r="I5">
            <v>3</v>
          </cell>
        </row>
      </sheetData>
      <sheetData sheetId="7">
        <row r="4">
          <cell r="A4">
            <v>12</v>
          </cell>
          <cell r="B4" t="str">
            <v>SVP</v>
          </cell>
          <cell r="C4" t="str">
            <v>12.01</v>
          </cell>
          <cell r="D4" t="str">
            <v>Schaller</v>
          </cell>
          <cell r="E4" t="str">
            <v>Beat K.</v>
          </cell>
          <cell r="F4" t="str">
            <v>bisher</v>
          </cell>
          <cell r="G4">
            <v>1955</v>
          </cell>
          <cell r="H4" t="str">
            <v>dipl. Math., Grossrat, Fussverkehr Basel, E.E. Zunft zu Gerbern</v>
          </cell>
          <cell r="I4">
            <v>1</v>
          </cell>
        </row>
        <row r="5">
          <cell r="A5">
            <v>12</v>
          </cell>
          <cell r="B5" t="str">
            <v>SVP</v>
          </cell>
          <cell r="C5" t="str">
            <v>12.02</v>
          </cell>
          <cell r="D5" t="str">
            <v>Stalder</v>
          </cell>
          <cell r="E5" t="str">
            <v>Roger</v>
          </cell>
          <cell r="F5" t="str">
            <v>bisher</v>
          </cell>
          <cell r="G5">
            <v>1968</v>
          </cell>
          <cell r="H5" t="str">
            <v>Schlosser, Vorstand SVP, Brandschutzbeauftragter, Stiftungsrat</v>
          </cell>
          <cell r="I5">
            <v>1</v>
          </cell>
        </row>
        <row r="6">
          <cell r="A6">
            <v>12</v>
          </cell>
          <cell r="B6" t="str">
            <v>SVP</v>
          </cell>
          <cell r="C6" t="str">
            <v>12.03</v>
          </cell>
          <cell r="D6" t="str">
            <v>Stumpf Rutschmann</v>
          </cell>
          <cell r="E6" t="str">
            <v>Daniela</v>
          </cell>
          <cell r="F6" t="str">
            <v>bisher</v>
          </cell>
          <cell r="G6">
            <v>1962</v>
          </cell>
          <cell r="H6" t="str">
            <v>NDS HF dipl. Projektmanagerin, Beirat TCS, Mitglied IVB</v>
          </cell>
          <cell r="I6">
            <v>1</v>
          </cell>
        </row>
        <row r="7">
          <cell r="A7">
            <v>12</v>
          </cell>
          <cell r="B7" t="str">
            <v>SVP</v>
          </cell>
          <cell r="C7" t="str">
            <v>12.04</v>
          </cell>
          <cell r="D7" t="str">
            <v>Thüring</v>
          </cell>
          <cell r="E7" t="str">
            <v>Joël</v>
          </cell>
          <cell r="F7" t="str">
            <v>bisher</v>
          </cell>
          <cell r="G7">
            <v>1983</v>
          </cell>
          <cell r="H7" t="str">
            <v>Unternehmer, Grossrat, e. Grossratspräsident, Präsident Fkom</v>
          </cell>
          <cell r="I7">
            <v>1</v>
          </cell>
        </row>
        <row r="8">
          <cell r="A8">
            <v>12</v>
          </cell>
          <cell r="B8" t="str">
            <v>SVP</v>
          </cell>
          <cell r="C8" t="str">
            <v>12.05</v>
          </cell>
          <cell r="D8" t="str">
            <v>Bottoni</v>
          </cell>
          <cell r="E8" t="str">
            <v>Diandra</v>
          </cell>
          <cell r="F8" t="str">
            <v/>
          </cell>
          <cell r="G8">
            <v>1998</v>
          </cell>
          <cell r="H8" t="str">
            <v>angeh. Juristin, Schulrätin, VR-Mitglied PRETIA Private Prop. AG</v>
          </cell>
          <cell r="I8">
            <v>1</v>
          </cell>
        </row>
        <row r="9">
          <cell r="A9">
            <v>12</v>
          </cell>
          <cell r="B9" t="str">
            <v>SVP</v>
          </cell>
          <cell r="C9" t="str">
            <v>12.06</v>
          </cell>
          <cell r="D9" t="str">
            <v>Casadei-Diouf</v>
          </cell>
          <cell r="E9" t="str">
            <v>Alima</v>
          </cell>
          <cell r="F9" t="str">
            <v/>
          </cell>
          <cell r="G9">
            <v>1973</v>
          </cell>
          <cell r="H9" t="str">
            <v>Geschäfts-/Projektleiterin Verein "Migranten helfen Migranten"</v>
          </cell>
          <cell r="I9">
            <v>1</v>
          </cell>
        </row>
        <row r="10">
          <cell r="A10">
            <v>12</v>
          </cell>
          <cell r="B10" t="str">
            <v>SVP</v>
          </cell>
          <cell r="C10" t="str">
            <v>12.07</v>
          </cell>
          <cell r="D10" t="str">
            <v>Gröflin</v>
          </cell>
          <cell r="E10" t="str">
            <v>Alexander</v>
          </cell>
          <cell r="F10" t="str">
            <v/>
          </cell>
          <cell r="G10">
            <v>1985</v>
          </cell>
          <cell r="H10" t="str">
            <v>Dr., e. Grossrat, Bürgergemeinderat, Präsident SK Waisenhaus</v>
          </cell>
          <cell r="I10">
            <v>1</v>
          </cell>
        </row>
        <row r="11">
          <cell r="A11">
            <v>12</v>
          </cell>
          <cell r="B11" t="str">
            <v>SVP</v>
          </cell>
          <cell r="C11" t="str">
            <v>12.08</v>
          </cell>
          <cell r="D11" t="str">
            <v>Imholz</v>
          </cell>
          <cell r="E11" t="str">
            <v>Erwin</v>
          </cell>
          <cell r="F11" t="str">
            <v/>
          </cell>
          <cell r="G11">
            <v>1952</v>
          </cell>
          <cell r="H11" t="str">
            <v>pens. Spez. Abtl. Finanzdep., ehem. Mitglied Schulkommission</v>
          </cell>
          <cell r="I11">
            <v>1</v>
          </cell>
        </row>
        <row r="12">
          <cell r="A12">
            <v>12</v>
          </cell>
          <cell r="B12" t="str">
            <v>SVP</v>
          </cell>
          <cell r="C12" t="str">
            <v>12.09</v>
          </cell>
          <cell r="D12" t="str">
            <v>Kunz</v>
          </cell>
          <cell r="E12" t="str">
            <v>Dieter</v>
          </cell>
          <cell r="F12" t="str">
            <v/>
          </cell>
          <cell r="G12">
            <v>1955</v>
          </cell>
          <cell r="H12" t="str">
            <v>Prof.Dr.em., Physiologie, Medizinische Fakultät, Uni Basel</v>
          </cell>
          <cell r="I12">
            <v>1</v>
          </cell>
        </row>
        <row r="13">
          <cell r="A13">
            <v>12</v>
          </cell>
          <cell r="B13" t="str">
            <v>SVP</v>
          </cell>
          <cell r="C13" t="str">
            <v>12.10</v>
          </cell>
          <cell r="D13" t="str">
            <v>Leutwyler</v>
          </cell>
          <cell r="E13" t="str">
            <v>Irene</v>
          </cell>
          <cell r="F13" t="str">
            <v/>
          </cell>
          <cell r="G13">
            <v>1951</v>
          </cell>
          <cell r="H13" t="str">
            <v>eidg. dipl. Coiffeurin, Ehrenpräsidentin coiffure Suisse BS</v>
          </cell>
          <cell r="I13">
            <v>1</v>
          </cell>
        </row>
        <row r="14">
          <cell r="A14">
            <v>12</v>
          </cell>
          <cell r="B14" t="str">
            <v>SVP</v>
          </cell>
          <cell r="C14" t="str">
            <v>12.11</v>
          </cell>
          <cell r="D14" t="str">
            <v>Loeliger</v>
          </cell>
          <cell r="E14" t="str">
            <v>Roland</v>
          </cell>
          <cell r="F14" t="str">
            <v/>
          </cell>
          <cell r="G14">
            <v>1961</v>
          </cell>
          <cell r="H14" t="str">
            <v>Schulhauswart, 30 Jahre Mitglied VPOD</v>
          </cell>
          <cell r="I14">
            <v>1</v>
          </cell>
        </row>
        <row r="15">
          <cell r="A15">
            <v>12</v>
          </cell>
          <cell r="B15" t="str">
            <v>SVP</v>
          </cell>
          <cell r="C15" t="str">
            <v>12.12</v>
          </cell>
          <cell r="D15" t="str">
            <v>Lübbert</v>
          </cell>
          <cell r="E15" t="str">
            <v>Christian</v>
          </cell>
          <cell r="F15" t="str">
            <v/>
          </cell>
          <cell r="G15">
            <v>1979</v>
          </cell>
          <cell r="H15" t="str">
            <v>Organist, Klavier- und Keyboardlehrer an einer Musikschule</v>
          </cell>
          <cell r="I15">
            <v>1</v>
          </cell>
        </row>
        <row r="16">
          <cell r="A16">
            <v>12</v>
          </cell>
          <cell r="B16" t="str">
            <v>SVP</v>
          </cell>
          <cell r="C16" t="str">
            <v>12.13</v>
          </cell>
          <cell r="D16" t="str">
            <v>Pfirter</v>
          </cell>
          <cell r="E16" t="str">
            <v>Pauline</v>
          </cell>
          <cell r="F16" t="str">
            <v/>
          </cell>
          <cell r="G16">
            <v>1990</v>
          </cell>
          <cell r="H16" t="str">
            <v>Advokatin, LLM (Boston), Richterin Strafgericht, ECB, ASV Riehen</v>
          </cell>
          <cell r="I16">
            <v>1</v>
          </cell>
        </row>
        <row r="17">
          <cell r="A17">
            <v>12</v>
          </cell>
          <cell r="B17" t="str">
            <v>SVP</v>
          </cell>
          <cell r="C17" t="str">
            <v>12.14</v>
          </cell>
          <cell r="D17" t="str">
            <v>Schaad</v>
          </cell>
          <cell r="E17" t="str">
            <v>Thomas</v>
          </cell>
          <cell r="F17" t="str">
            <v/>
          </cell>
          <cell r="G17">
            <v>1977</v>
          </cell>
          <cell r="H17" t="str">
            <v>dipl. Ing. (FH)</v>
          </cell>
          <cell r="I17">
            <v>1</v>
          </cell>
        </row>
        <row r="18">
          <cell r="A18">
            <v>12</v>
          </cell>
          <cell r="B18" t="str">
            <v>SVP</v>
          </cell>
          <cell r="C18" t="str">
            <v>12.15</v>
          </cell>
          <cell r="D18" t="str">
            <v>Schiess</v>
          </cell>
          <cell r="E18" t="str">
            <v>Emanuel</v>
          </cell>
          <cell r="F18" t="str">
            <v/>
          </cell>
          <cell r="G18">
            <v>1966</v>
          </cell>
          <cell r="H18" t="str">
            <v>Mitarbeiter Patientenmanagement admin. Notfallaufnahme USB</v>
          </cell>
          <cell r="I18">
            <v>1</v>
          </cell>
        </row>
        <row r="19">
          <cell r="A19">
            <v>12</v>
          </cell>
          <cell r="B19" t="str">
            <v>SVP</v>
          </cell>
          <cell r="C19" t="str">
            <v>12.16</v>
          </cell>
          <cell r="D19" t="str">
            <v>Stadelmann</v>
          </cell>
          <cell r="E19" t="str">
            <v>Bernhard</v>
          </cell>
          <cell r="F19" t="str">
            <v/>
          </cell>
          <cell r="G19">
            <v>1950</v>
          </cell>
          <cell r="H19" t="str">
            <v>ehemaliger Schulleiter</v>
          </cell>
          <cell r="I19">
            <v>1</v>
          </cell>
        </row>
        <row r="20">
          <cell r="A20">
            <v>12</v>
          </cell>
          <cell r="B20" t="str">
            <v>SVP</v>
          </cell>
          <cell r="C20" t="str">
            <v>12.17</v>
          </cell>
          <cell r="D20" t="str">
            <v>Uehlinger</v>
          </cell>
          <cell r="E20" t="str">
            <v>Patrizia</v>
          </cell>
          <cell r="F20" t="str">
            <v/>
          </cell>
          <cell r="G20">
            <v>1984</v>
          </cell>
          <cell r="H20" t="str">
            <v>Kunsthistorikerin, Präsidentin Schulrat Sekundarstufe Wasgenring</v>
          </cell>
          <cell r="I20">
            <v>1</v>
          </cell>
        </row>
        <row r="21">
          <cell r="A21">
            <v>12</v>
          </cell>
          <cell r="B21" t="str">
            <v>SVP</v>
          </cell>
          <cell r="C21" t="str">
            <v>12.18</v>
          </cell>
          <cell r="D21" t="str">
            <v>Baier</v>
          </cell>
          <cell r="E21" t="str">
            <v>Nicola</v>
          </cell>
          <cell r="F21" t="str">
            <v/>
          </cell>
          <cell r="G21">
            <v>1965</v>
          </cell>
          <cell r="H21" t="str">
            <v>Präsident NQV St. Johann, Kassier SG Aentli, ProZUBA, Zünftig</v>
          </cell>
          <cell r="I21">
            <v>1</v>
          </cell>
        </row>
        <row r="22">
          <cell r="A22">
            <v>12</v>
          </cell>
          <cell r="B22" t="str">
            <v>SVP</v>
          </cell>
          <cell r="C22" t="str">
            <v>12.19</v>
          </cell>
          <cell r="D22" t="str">
            <v>Burgermeister</v>
          </cell>
          <cell r="E22" t="str">
            <v>Beatrice</v>
          </cell>
          <cell r="F22" t="str">
            <v/>
          </cell>
          <cell r="G22">
            <v>1966</v>
          </cell>
          <cell r="H22" t="str">
            <v>Sachbearbeiterin technischer und chemischer Einkauf</v>
          </cell>
          <cell r="I22">
            <v>1</v>
          </cell>
        </row>
        <row r="23">
          <cell r="A23">
            <v>12</v>
          </cell>
          <cell r="B23" t="str">
            <v>SVP</v>
          </cell>
          <cell r="C23" t="str">
            <v>12.20</v>
          </cell>
          <cell r="D23" t="str">
            <v>Fehrenbach</v>
          </cell>
          <cell r="E23" t="str">
            <v>Sascha</v>
          </cell>
          <cell r="F23" t="str">
            <v/>
          </cell>
          <cell r="G23">
            <v>1982</v>
          </cell>
          <cell r="H23" t="str">
            <v>Executive Chef, Obmann Guggemuusig FUNatiker, Mitglied FC Basel</v>
          </cell>
          <cell r="I23">
            <v>1</v>
          </cell>
        </row>
        <row r="24">
          <cell r="A24">
            <v>12</v>
          </cell>
          <cell r="B24" t="str">
            <v>SVP</v>
          </cell>
          <cell r="C24" t="str">
            <v>12.21</v>
          </cell>
          <cell r="D24" t="str">
            <v>Fröscher-Schneider</v>
          </cell>
          <cell r="E24" t="str">
            <v>Christian</v>
          </cell>
          <cell r="F24" t="str">
            <v/>
          </cell>
          <cell r="G24">
            <v>1954</v>
          </cell>
          <cell r="H24" t="str">
            <v>e. Maître de Cabine Swiss/Edelweiss Air, E.E. Zunft zu Gerbern</v>
          </cell>
          <cell r="I24">
            <v>1</v>
          </cell>
        </row>
        <row r="25">
          <cell r="A25">
            <v>12</v>
          </cell>
          <cell r="B25" t="str">
            <v>SVP</v>
          </cell>
          <cell r="C25" t="str">
            <v>12.22</v>
          </cell>
          <cell r="D25" t="str">
            <v>Gerber</v>
          </cell>
          <cell r="E25" t="str">
            <v>Edy</v>
          </cell>
          <cell r="F25" t="str">
            <v/>
          </cell>
          <cell r="G25">
            <v>1954</v>
          </cell>
          <cell r="H25" t="str">
            <v>e. Versicherungsangestellter</v>
          </cell>
          <cell r="I25">
            <v>1</v>
          </cell>
        </row>
        <row r="26">
          <cell r="A26">
            <v>12</v>
          </cell>
          <cell r="B26" t="str">
            <v>SVP</v>
          </cell>
          <cell r="C26" t="str">
            <v>12.23</v>
          </cell>
          <cell r="D26" t="str">
            <v>Grob</v>
          </cell>
          <cell r="E26" t="str">
            <v>Markus</v>
          </cell>
          <cell r="F26" t="str">
            <v/>
          </cell>
          <cell r="G26">
            <v>1978</v>
          </cell>
          <cell r="H26" t="str">
            <v>Informatik-Ingenieur, Petition "Stopp verst. Parkplatz-Abbau"</v>
          </cell>
          <cell r="I26">
            <v>1</v>
          </cell>
        </row>
        <row r="27">
          <cell r="A27">
            <v>12</v>
          </cell>
          <cell r="B27" t="str">
            <v>SVP</v>
          </cell>
          <cell r="C27" t="str">
            <v>12.24</v>
          </cell>
          <cell r="D27" t="str">
            <v>Herzig-Jonasch</v>
          </cell>
          <cell r="E27" t="str">
            <v>Eleonora</v>
          </cell>
          <cell r="F27" t="str">
            <v/>
          </cell>
          <cell r="G27">
            <v>1939</v>
          </cell>
          <cell r="H27" t="str">
            <v>Unternehmerin</v>
          </cell>
          <cell r="I27">
            <v>1</v>
          </cell>
        </row>
        <row r="28">
          <cell r="A28">
            <v>12</v>
          </cell>
          <cell r="B28" t="str">
            <v>SVP</v>
          </cell>
          <cell r="C28" t="str">
            <v>12.25</v>
          </cell>
          <cell r="D28" t="str">
            <v>Kopp</v>
          </cell>
          <cell r="E28" t="str">
            <v>Rolland</v>
          </cell>
          <cell r="F28" t="str">
            <v/>
          </cell>
          <cell r="G28">
            <v>1949</v>
          </cell>
          <cell r="H28" t="str">
            <v>Unternehmer, E.E. Zunft zu Gerbern</v>
          </cell>
          <cell r="I28">
            <v>1</v>
          </cell>
        </row>
        <row r="29">
          <cell r="A29">
            <v>12</v>
          </cell>
          <cell r="B29" t="str">
            <v>SVP</v>
          </cell>
          <cell r="C29" t="str">
            <v>12.26</v>
          </cell>
          <cell r="D29" t="str">
            <v>Marinho</v>
          </cell>
          <cell r="E29" t="str">
            <v>Rafael</v>
          </cell>
          <cell r="F29" t="str">
            <v/>
          </cell>
          <cell r="G29">
            <v>1985</v>
          </cell>
          <cell r="H29" t="str">
            <v>Haus-Betriebswart Gemeindeverwaltung Münchenstein</v>
          </cell>
          <cell r="I29">
            <v>1</v>
          </cell>
        </row>
        <row r="30">
          <cell r="A30">
            <v>12</v>
          </cell>
          <cell r="B30" t="str">
            <v>SVP</v>
          </cell>
          <cell r="C30" t="str">
            <v>12.27</v>
          </cell>
          <cell r="D30" t="str">
            <v>Schaub</v>
          </cell>
          <cell r="E30" t="str">
            <v>Boris</v>
          </cell>
          <cell r="F30" t="str">
            <v/>
          </cell>
          <cell r="G30">
            <v>1970</v>
          </cell>
          <cell r="H30" t="str">
            <v>Motorradmechaniker</v>
          </cell>
          <cell r="I30">
            <v>1</v>
          </cell>
        </row>
        <row r="31">
          <cell r="A31">
            <v>12</v>
          </cell>
          <cell r="B31" t="str">
            <v>SVP</v>
          </cell>
          <cell r="C31" t="str">
            <v>12.28</v>
          </cell>
          <cell r="D31" t="str">
            <v>Schmid</v>
          </cell>
          <cell r="E31" t="str">
            <v>Daniel</v>
          </cell>
          <cell r="F31" t="str">
            <v/>
          </cell>
          <cell r="G31">
            <v>1985</v>
          </cell>
          <cell r="H31" t="str">
            <v>selbst. Landschaftsgärtner und KMU-Inhaber, E.E. Zunft zu Webern</v>
          </cell>
          <cell r="I31">
            <v>1</v>
          </cell>
        </row>
        <row r="32">
          <cell r="A32">
            <v>12</v>
          </cell>
          <cell r="B32" t="str">
            <v>SVP</v>
          </cell>
          <cell r="C32" t="str">
            <v>12.29</v>
          </cell>
          <cell r="D32" t="str">
            <v>Schudel</v>
          </cell>
          <cell r="E32" t="str">
            <v>Markus</v>
          </cell>
          <cell r="F32" t="str">
            <v/>
          </cell>
          <cell r="G32">
            <v>1967</v>
          </cell>
          <cell r="H32" t="str">
            <v>lic.phil. I, kfm. Angestellter, PR-Redaktor</v>
          </cell>
          <cell r="I32">
            <v>1</v>
          </cell>
        </row>
        <row r="33">
          <cell r="A33">
            <v>12</v>
          </cell>
          <cell r="B33" t="str">
            <v>SVP</v>
          </cell>
          <cell r="C33" t="str">
            <v>12.30</v>
          </cell>
          <cell r="D33" t="str">
            <v>Stammherr</v>
          </cell>
          <cell r="E33" t="str">
            <v xml:space="preserve">Richard </v>
          </cell>
          <cell r="F33" t="str">
            <v/>
          </cell>
          <cell r="G33">
            <v>1958</v>
          </cell>
          <cell r="H33" t="str">
            <v>Statthalter Zunft zu Webern, Ehrenpräsident Basler Galgenfischer</v>
          </cell>
          <cell r="I33">
            <v>1</v>
          </cell>
        </row>
        <row r="34">
          <cell r="A34">
            <v>12</v>
          </cell>
          <cell r="B34" t="str">
            <v>SVP</v>
          </cell>
          <cell r="C34" t="str">
            <v>12.31</v>
          </cell>
          <cell r="D34" t="str">
            <v>Stramandino</v>
          </cell>
          <cell r="E34" t="str">
            <v>Désirée</v>
          </cell>
          <cell r="F34" t="str">
            <v/>
          </cell>
          <cell r="G34">
            <v>1985</v>
          </cell>
          <cell r="H34" t="str">
            <v>MLaw, Juristin, Richterin Strafgericht Basel-Stadt</v>
          </cell>
          <cell r="I34">
            <v>1</v>
          </cell>
        </row>
        <row r="35">
          <cell r="A35">
            <v>12</v>
          </cell>
          <cell r="B35" t="str">
            <v>SVP</v>
          </cell>
          <cell r="C35" t="str">
            <v>12.32</v>
          </cell>
          <cell r="D35" t="str">
            <v>Strub</v>
          </cell>
          <cell r="E35" t="str">
            <v>Urs</v>
          </cell>
          <cell r="F35" t="str">
            <v/>
          </cell>
          <cell r="G35">
            <v>1952</v>
          </cell>
          <cell r="H35" t="str">
            <v>Liegenschaftsverwalter, pensioniert</v>
          </cell>
          <cell r="I35">
            <v>1</v>
          </cell>
        </row>
        <row r="36">
          <cell r="A36">
            <v>12</v>
          </cell>
          <cell r="B36" t="str">
            <v>SVP</v>
          </cell>
          <cell r="C36" t="str">
            <v>12.33</v>
          </cell>
          <cell r="D36" t="str">
            <v>Ungricht</v>
          </cell>
          <cell r="E36" t="str">
            <v>Andreas</v>
          </cell>
          <cell r="F36" t="str">
            <v/>
          </cell>
          <cell r="G36">
            <v>1967</v>
          </cell>
          <cell r="H36" t="str">
            <v>ehem. Grossrat 2005-2019, Mitglied Pro Schweiz</v>
          </cell>
          <cell r="I36">
            <v>1</v>
          </cell>
        </row>
        <row r="37">
          <cell r="A37">
            <v>12</v>
          </cell>
          <cell r="B37" t="str">
            <v>SVP</v>
          </cell>
          <cell r="C37" t="str">
            <v>12.34</v>
          </cell>
          <cell r="D37" t="str">
            <v>Zuber</v>
          </cell>
          <cell r="E37" t="str">
            <v>André</v>
          </cell>
          <cell r="F37" t="str">
            <v/>
          </cell>
          <cell r="G37">
            <v>1960</v>
          </cell>
          <cell r="H37" t="str">
            <v>dipl. Masch.-Ing. ETH, Informatiker bei einem IT Hersteller</v>
          </cell>
          <cell r="I37">
            <v>1</v>
          </cell>
        </row>
      </sheetData>
      <sheetData sheetId="8">
        <row r="4">
          <cell r="A4">
            <v>43</v>
          </cell>
          <cell r="B4" t="str">
            <v>GRÜNE</v>
          </cell>
          <cell r="C4" t="str">
            <v>43.01</v>
          </cell>
          <cell r="D4" t="str">
            <v>Fuhrer</v>
          </cell>
          <cell r="E4" t="str">
            <v>Raphael</v>
          </cell>
          <cell r="F4" t="str">
            <v>bisher</v>
          </cell>
          <cell r="G4">
            <v>1986</v>
          </cell>
          <cell r="H4" t="str">
            <v>Dr.sc. ETH, Präsident UVEK, VCS, Verkehrsplaner, Musiker</v>
          </cell>
          <cell r="I4">
            <v>1</v>
          </cell>
        </row>
        <row r="5">
          <cell r="A5">
            <v>43</v>
          </cell>
          <cell r="B5" t="str">
            <v>GRÜNE</v>
          </cell>
          <cell r="C5" t="str">
            <v>43.02</v>
          </cell>
          <cell r="D5" t="str">
            <v>Girard</v>
          </cell>
          <cell r="E5" t="str">
            <v>Fina</v>
          </cell>
          <cell r="F5" t="str">
            <v>bisher</v>
          </cell>
          <cell r="G5">
            <v>2001</v>
          </cell>
          <cell r="H5" t="str">
            <v>jgb, Praktikantin Stadtplanung, Geografiestudentin, Schulrat ZBA</v>
          </cell>
          <cell r="I5">
            <v>1</v>
          </cell>
        </row>
        <row r="6">
          <cell r="A6">
            <v>43</v>
          </cell>
          <cell r="B6" t="str">
            <v>GRÜNE</v>
          </cell>
          <cell r="C6" t="str">
            <v>43.03</v>
          </cell>
          <cell r="D6" t="str">
            <v>Hanauer</v>
          </cell>
          <cell r="E6" t="str">
            <v>Raffaela</v>
          </cell>
          <cell r="F6" t="str">
            <v>bisher</v>
          </cell>
          <cell r="G6">
            <v>1993</v>
          </cell>
          <cell r="H6" t="str">
            <v>Co-Präsidentin GRÜNE BS, Projektleiterin bei Pro Velo Schweiz</v>
          </cell>
          <cell r="I6">
            <v>1</v>
          </cell>
        </row>
        <row r="7">
          <cell r="A7">
            <v>43</v>
          </cell>
          <cell r="B7" t="str">
            <v>GRÜNE</v>
          </cell>
          <cell r="C7" t="str">
            <v>43.04</v>
          </cell>
          <cell r="D7" t="str">
            <v>Hoppler</v>
          </cell>
          <cell r="E7" t="str">
            <v>Laurin</v>
          </cell>
          <cell r="F7" t="str">
            <v>bisher</v>
          </cell>
          <cell r="G7">
            <v>2001</v>
          </cell>
          <cell r="H7" t="str">
            <v>jgb, Kulturstadt Jetzt, Co-Präsident JKF, Vorstand QZ Oekolampad</v>
          </cell>
          <cell r="I7">
            <v>1</v>
          </cell>
        </row>
        <row r="8">
          <cell r="A8">
            <v>43</v>
          </cell>
          <cell r="B8" t="str">
            <v>GRÜNE</v>
          </cell>
          <cell r="C8" t="str">
            <v>43.05</v>
          </cell>
          <cell r="D8" t="str">
            <v>Ineichen</v>
          </cell>
          <cell r="E8" t="str">
            <v>Anina</v>
          </cell>
          <cell r="F8" t="str">
            <v>bisher</v>
          </cell>
          <cell r="G8">
            <v>1986</v>
          </cell>
          <cell r="H8" t="str">
            <v>Co-Präsidentin Pro Velo bB, Co-Präsidentin Verwaltungsrat blpk</v>
          </cell>
          <cell r="I8">
            <v>1</v>
          </cell>
        </row>
        <row r="9">
          <cell r="A9">
            <v>43</v>
          </cell>
          <cell r="B9" t="str">
            <v>GRÜNE</v>
          </cell>
          <cell r="C9" t="str">
            <v>43.06</v>
          </cell>
          <cell r="D9" t="str">
            <v>Wirz</v>
          </cell>
          <cell r="E9" t="str">
            <v>Lea</v>
          </cell>
          <cell r="F9" t="str">
            <v>bisher</v>
          </cell>
          <cell r="G9">
            <v>1988</v>
          </cell>
          <cell r="H9" t="str">
            <v>Abteilungs- und Projektleiterin Sozialpolitik, WWF, Greenpeace</v>
          </cell>
          <cell r="I9">
            <v>1</v>
          </cell>
        </row>
        <row r="10">
          <cell r="A10">
            <v>43</v>
          </cell>
          <cell r="B10" t="str">
            <v>GRÜNE</v>
          </cell>
          <cell r="C10" t="str">
            <v>43.07</v>
          </cell>
          <cell r="D10" t="str">
            <v>Bossard</v>
          </cell>
          <cell r="E10" t="str">
            <v>Patrick</v>
          </cell>
          <cell r="F10" t="str">
            <v/>
          </cell>
          <cell r="G10">
            <v>1968</v>
          </cell>
          <cell r="H10" t="str">
            <v>Leiter Berufsbildung, eidg. dipl. Elektro-Installateur, AK HKBB</v>
          </cell>
          <cell r="I10">
            <v>1</v>
          </cell>
        </row>
        <row r="11">
          <cell r="A11">
            <v>43</v>
          </cell>
          <cell r="B11" t="str">
            <v>GRÜNE</v>
          </cell>
          <cell r="C11" t="str">
            <v>43.08</v>
          </cell>
          <cell r="D11" t="str">
            <v>Buser</v>
          </cell>
          <cell r="E11" t="str">
            <v>Ronni</v>
          </cell>
          <cell r="F11" t="str">
            <v/>
          </cell>
          <cell r="G11">
            <v>1970</v>
          </cell>
          <cell r="H11" t="str">
            <v>Schulleiter, Lehrer, Musiker</v>
          </cell>
          <cell r="I11">
            <v>1</v>
          </cell>
        </row>
        <row r="12">
          <cell r="A12">
            <v>43</v>
          </cell>
          <cell r="B12" t="str">
            <v>GRÜNE</v>
          </cell>
          <cell r="C12" t="str">
            <v>43.09</v>
          </cell>
          <cell r="D12" t="str">
            <v>Camacho Guzmán</v>
          </cell>
          <cell r="E12" t="str">
            <v>Rubén</v>
          </cell>
          <cell r="F12" t="str">
            <v/>
          </cell>
          <cell r="G12">
            <v>1963</v>
          </cell>
          <cell r="H12" t="str">
            <v>Dipl. Erwachsenenbildner, Umweltingenieur</v>
          </cell>
          <cell r="I12">
            <v>1</v>
          </cell>
        </row>
        <row r="13">
          <cell r="A13">
            <v>43</v>
          </cell>
          <cell r="B13" t="str">
            <v>GRÜNE</v>
          </cell>
          <cell r="C13" t="str">
            <v>43.10</v>
          </cell>
          <cell r="D13" t="str">
            <v>Gasser</v>
          </cell>
          <cell r="E13" t="str">
            <v>Micha Jakob</v>
          </cell>
          <cell r="F13" t="str">
            <v/>
          </cell>
          <cell r="G13">
            <v>1995</v>
          </cell>
          <cell r="H13" t="str">
            <v>Kommunikationsfachmann</v>
          </cell>
          <cell r="I13">
            <v>1</v>
          </cell>
        </row>
        <row r="14">
          <cell r="A14">
            <v>43</v>
          </cell>
          <cell r="B14" t="str">
            <v>GRÜNE</v>
          </cell>
          <cell r="C14" t="str">
            <v>43.11</v>
          </cell>
          <cell r="D14" t="str">
            <v>Gradwohl</v>
          </cell>
          <cell r="E14" t="str">
            <v>Gassan</v>
          </cell>
          <cell r="F14" t="str">
            <v/>
          </cell>
          <cell r="G14">
            <v>1974</v>
          </cell>
          <cell r="H14" t="str">
            <v>Präsid. Psychotherapeut:innen VPB, Feminist, soz. Gerechtigkeit</v>
          </cell>
          <cell r="I14">
            <v>1</v>
          </cell>
        </row>
        <row r="15">
          <cell r="A15">
            <v>43</v>
          </cell>
          <cell r="B15" t="str">
            <v>GRÜNE</v>
          </cell>
          <cell r="C15" t="str">
            <v>43.12</v>
          </cell>
          <cell r="D15" t="str">
            <v>Grossenbacher</v>
          </cell>
          <cell r="E15" t="str">
            <v>Benjamin</v>
          </cell>
          <cell r="F15" t="str">
            <v/>
          </cell>
          <cell r="G15">
            <v>1995</v>
          </cell>
          <cell r="H15" t="str">
            <v>Gymnasiallehrperson Biologie und Chemie</v>
          </cell>
          <cell r="I15">
            <v>1</v>
          </cell>
        </row>
        <row r="16">
          <cell r="A16">
            <v>43</v>
          </cell>
          <cell r="B16" t="str">
            <v>GRÜNE</v>
          </cell>
          <cell r="C16" t="str">
            <v>43.13</v>
          </cell>
          <cell r="D16" t="str">
            <v>Hazenkamp-von Arx</v>
          </cell>
          <cell r="E16" t="str">
            <v>Marianne</v>
          </cell>
          <cell r="F16" t="str">
            <v/>
          </cell>
          <cell r="G16">
            <v>1969</v>
          </cell>
          <cell r="H16" t="str">
            <v>Dr.chem., Gymnasiallehrerin, e. Grossrätin, e. Einwohnerrätin</v>
          </cell>
          <cell r="I16">
            <v>1</v>
          </cell>
        </row>
        <row r="17">
          <cell r="A17">
            <v>43</v>
          </cell>
          <cell r="B17" t="str">
            <v>GRÜNE</v>
          </cell>
          <cell r="C17" t="str">
            <v>43.14</v>
          </cell>
          <cell r="D17" t="str">
            <v>Imhof</v>
          </cell>
          <cell r="E17" t="str">
            <v>Anita</v>
          </cell>
          <cell r="F17" t="str">
            <v/>
          </cell>
          <cell r="G17">
            <v>1971</v>
          </cell>
          <cell r="H17" t="str">
            <v>Laufsportverein Basel, Psychologin, Pflegefachfrau</v>
          </cell>
          <cell r="I17">
            <v>1</v>
          </cell>
        </row>
        <row r="18">
          <cell r="A18">
            <v>43</v>
          </cell>
          <cell r="B18" t="str">
            <v>GRÜNE</v>
          </cell>
          <cell r="C18" t="str">
            <v>43.15</v>
          </cell>
          <cell r="D18" t="str">
            <v>Kingston</v>
          </cell>
          <cell r="E18" t="str">
            <v>Sarah</v>
          </cell>
          <cell r="F18" t="str">
            <v/>
          </cell>
          <cell r="G18">
            <v>1986</v>
          </cell>
          <cell r="H18" t="str">
            <v>Fachperson Leseförderung, Mama, LeNa-Haus</v>
          </cell>
          <cell r="I18">
            <v>1</v>
          </cell>
        </row>
        <row r="19">
          <cell r="A19">
            <v>43</v>
          </cell>
          <cell r="B19" t="str">
            <v>GRÜNE</v>
          </cell>
          <cell r="C19" t="str">
            <v>43.16</v>
          </cell>
          <cell r="D19" t="str">
            <v>Lichtenstern</v>
          </cell>
          <cell r="E19" t="str">
            <v>Sandra</v>
          </cell>
          <cell r="F19" t="str">
            <v/>
          </cell>
          <cell r="G19">
            <v>1983</v>
          </cell>
          <cell r="H19" t="str">
            <v xml:space="preserve"> Innenarchitektin und Geschäftsführerin bei Bravo Ricky</v>
          </cell>
          <cell r="I19">
            <v>1</v>
          </cell>
        </row>
        <row r="20">
          <cell r="A20">
            <v>43</v>
          </cell>
          <cell r="B20" t="str">
            <v>GRÜNE</v>
          </cell>
          <cell r="C20" t="str">
            <v>43.17</v>
          </cell>
          <cell r="D20" t="str">
            <v>Michal</v>
          </cell>
          <cell r="E20" t="str">
            <v>Sven</v>
          </cell>
          <cell r="F20" t="str">
            <v/>
          </cell>
          <cell r="G20">
            <v>1978</v>
          </cell>
          <cell r="H20" t="str">
            <v>Primarlehrer, Ökonom, ehemals Generalsekretär FD</v>
          </cell>
          <cell r="I20">
            <v>1</v>
          </cell>
        </row>
        <row r="21">
          <cell r="A21">
            <v>43</v>
          </cell>
          <cell r="B21" t="str">
            <v>GRÜNE</v>
          </cell>
          <cell r="C21" t="str">
            <v>43.18</v>
          </cell>
          <cell r="D21" t="str">
            <v>Mühlemann</v>
          </cell>
          <cell r="E21" t="str">
            <v>Jonas</v>
          </cell>
          <cell r="F21" t="str">
            <v/>
          </cell>
          <cell r="G21">
            <v>1989</v>
          </cell>
          <cell r="H21" t="str">
            <v>Umweltingenieur FH</v>
          </cell>
          <cell r="I21">
            <v>1</v>
          </cell>
        </row>
        <row r="22">
          <cell r="A22">
            <v>43</v>
          </cell>
          <cell r="B22" t="str">
            <v>GRÜNE</v>
          </cell>
          <cell r="C22" t="str">
            <v>43.19</v>
          </cell>
          <cell r="D22" t="str">
            <v>Pöppel</v>
          </cell>
          <cell r="E22" t="str">
            <v>Helma</v>
          </cell>
          <cell r="F22" t="str">
            <v/>
          </cell>
          <cell r="G22">
            <v>2002</v>
          </cell>
          <cell r="H22" t="str">
            <v xml:space="preserve">Klimaaktivistin, politische Kommunikation für Social Media </v>
          </cell>
          <cell r="I22">
            <v>1</v>
          </cell>
        </row>
        <row r="23">
          <cell r="A23">
            <v>43</v>
          </cell>
          <cell r="B23" t="str">
            <v>GRÜNE</v>
          </cell>
          <cell r="C23" t="str">
            <v>43.20</v>
          </cell>
          <cell r="D23" t="str">
            <v>Rudiger</v>
          </cell>
          <cell r="E23" t="str">
            <v>Simone</v>
          </cell>
          <cell r="F23" t="str">
            <v/>
          </cell>
          <cell r="G23">
            <v>1971</v>
          </cell>
          <cell r="H23" t="str">
            <v>Theologin, Spitalseelsorgerin</v>
          </cell>
          <cell r="I23">
            <v>1</v>
          </cell>
        </row>
        <row r="24">
          <cell r="A24">
            <v>43</v>
          </cell>
          <cell r="B24" t="str">
            <v>GRÜNE</v>
          </cell>
          <cell r="C24" t="str">
            <v>43.21</v>
          </cell>
          <cell r="D24" t="str">
            <v>Rytz</v>
          </cell>
          <cell r="E24" t="str">
            <v>Benjamin</v>
          </cell>
          <cell r="F24" t="str">
            <v/>
          </cell>
          <cell r="G24">
            <v>2002</v>
          </cell>
          <cell r="H24" t="str">
            <v>jgb, Klimaaktivist, Architekturstudent, Trainer LC Basel</v>
          </cell>
          <cell r="I24">
            <v>1</v>
          </cell>
        </row>
        <row r="25">
          <cell r="A25">
            <v>43</v>
          </cell>
          <cell r="B25" t="str">
            <v>GRÜNE</v>
          </cell>
          <cell r="C25" t="str">
            <v>43.22</v>
          </cell>
          <cell r="D25" t="str">
            <v>Schmidlin</v>
          </cell>
          <cell r="E25" t="str">
            <v>Aurel</v>
          </cell>
          <cell r="F25" t="str">
            <v/>
          </cell>
          <cell r="G25">
            <v>2003</v>
          </cell>
          <cell r="H25" t="str">
            <v>jgb, Vizepräsident jgb, Student Geowissenschaften</v>
          </cell>
          <cell r="I25">
            <v>1</v>
          </cell>
        </row>
        <row r="26">
          <cell r="A26">
            <v>43</v>
          </cell>
          <cell r="B26" t="str">
            <v>GRÜNE</v>
          </cell>
          <cell r="C26" t="str">
            <v>43.23</v>
          </cell>
          <cell r="D26" t="str">
            <v>Schneider</v>
          </cell>
          <cell r="E26" t="str">
            <v>Elisha</v>
          </cell>
          <cell r="F26" t="str">
            <v/>
          </cell>
          <cell r="G26">
            <v>1953</v>
          </cell>
          <cell r="H26" t="str">
            <v>Heilpädagog:in, Theolog:in, im Vorstand queer Altern Region BS</v>
          </cell>
          <cell r="I26">
            <v>1</v>
          </cell>
        </row>
        <row r="27">
          <cell r="A27">
            <v>43</v>
          </cell>
          <cell r="B27" t="str">
            <v>GRÜNE</v>
          </cell>
          <cell r="C27" t="str">
            <v>43.24</v>
          </cell>
          <cell r="D27" t="str">
            <v>Schwab</v>
          </cell>
          <cell r="E27" t="str">
            <v>Laura</v>
          </cell>
          <cell r="F27" t="str">
            <v/>
          </cell>
          <cell r="G27">
            <v>1992</v>
          </cell>
          <cell r="H27" t="str">
            <v>Vorstand GRÜNE, Feminist. Netzwerk, Weiterbildungskoordinatorin</v>
          </cell>
          <cell r="I27">
            <v>1</v>
          </cell>
        </row>
        <row r="28">
          <cell r="A28">
            <v>43</v>
          </cell>
          <cell r="B28" t="str">
            <v>GRÜNE</v>
          </cell>
          <cell r="C28" t="str">
            <v>43.25</v>
          </cell>
          <cell r="D28" t="str">
            <v>Stahl</v>
          </cell>
          <cell r="E28" t="str">
            <v>Anna</v>
          </cell>
          <cell r="F28" t="str">
            <v/>
          </cell>
          <cell r="G28">
            <v>1992</v>
          </cell>
          <cell r="H28" t="str">
            <v>Gewerkschaftssekretärin, Vorstand GRÜNE BS, Schulrat St. Johann</v>
          </cell>
          <cell r="I28">
            <v>1</v>
          </cell>
        </row>
        <row r="29">
          <cell r="A29">
            <v>43</v>
          </cell>
          <cell r="B29" t="str">
            <v>GRÜNE</v>
          </cell>
          <cell r="C29" t="str">
            <v>43.26</v>
          </cell>
          <cell r="D29" t="str">
            <v>Suter-Zimmermann</v>
          </cell>
          <cell r="E29" t="str">
            <v>Alexandra</v>
          </cell>
          <cell r="F29" t="str">
            <v/>
          </cell>
          <cell r="G29">
            <v>1982</v>
          </cell>
          <cell r="H29" t="str">
            <v>Juristin, Direktorin Kompetenzzentrum Menschenrechte, Mutter</v>
          </cell>
          <cell r="I29">
            <v>1</v>
          </cell>
        </row>
        <row r="30">
          <cell r="A30">
            <v>43</v>
          </cell>
          <cell r="B30" t="str">
            <v>GRÜNE</v>
          </cell>
          <cell r="C30" t="str">
            <v>43.27</v>
          </cell>
          <cell r="D30" t="str">
            <v>Tschan</v>
          </cell>
          <cell r="E30" t="str">
            <v>David</v>
          </cell>
          <cell r="F30" t="str">
            <v/>
          </cell>
          <cell r="G30">
            <v>1999</v>
          </cell>
          <cell r="H30" t="str">
            <v>jgb, Student Klimawissenschaften, Student-Sustainability ETHZ</v>
          </cell>
          <cell r="I30">
            <v>1</v>
          </cell>
        </row>
        <row r="31">
          <cell r="A31">
            <v>43</v>
          </cell>
          <cell r="B31" t="str">
            <v>GRÜNE</v>
          </cell>
          <cell r="C31" t="str">
            <v>43.28</v>
          </cell>
          <cell r="D31" t="str">
            <v>Tschudin</v>
          </cell>
          <cell r="E31" t="str">
            <v>Laurent</v>
          </cell>
          <cell r="F31" t="str">
            <v/>
          </cell>
          <cell r="G31">
            <v>1985</v>
          </cell>
          <cell r="H31" t="str">
            <v>Sekundarlehrperson, Vater</v>
          </cell>
          <cell r="I31">
            <v>1</v>
          </cell>
        </row>
        <row r="32">
          <cell r="A32">
            <v>43</v>
          </cell>
          <cell r="B32" t="str">
            <v>GRÜNE</v>
          </cell>
          <cell r="C32" t="str">
            <v>43.29</v>
          </cell>
          <cell r="D32" t="str">
            <v>van Vulpen</v>
          </cell>
          <cell r="E32" t="str">
            <v>Benjamin</v>
          </cell>
          <cell r="F32" t="str">
            <v/>
          </cell>
          <cell r="G32">
            <v>1986</v>
          </cell>
          <cell r="H32" t="str">
            <v>Co-Präs. GP, Quartierarbeiter, Soziokultur FH, QTP Basel, Vater</v>
          </cell>
          <cell r="I32">
            <v>1</v>
          </cell>
        </row>
        <row r="33">
          <cell r="A33">
            <v>43</v>
          </cell>
          <cell r="B33" t="str">
            <v>GRÜNE</v>
          </cell>
          <cell r="C33" t="str">
            <v>43.30</v>
          </cell>
          <cell r="D33" t="str">
            <v>von Grünigen</v>
          </cell>
          <cell r="E33" t="str">
            <v>Kaspar</v>
          </cell>
          <cell r="F33" t="str">
            <v/>
          </cell>
          <cell r="G33">
            <v>1982</v>
          </cell>
          <cell r="H33" t="str">
            <v>Musiker, Musikschulleiter, Vater, Wohnbaugenossenschafter</v>
          </cell>
          <cell r="I33">
            <v>1</v>
          </cell>
        </row>
        <row r="34">
          <cell r="A34">
            <v>43</v>
          </cell>
          <cell r="B34" t="str">
            <v>GRÜNE</v>
          </cell>
          <cell r="C34" t="str">
            <v>43.31</v>
          </cell>
          <cell r="D34" t="str">
            <v>Weber</v>
          </cell>
          <cell r="E34" t="str">
            <v>Renée-Katharina</v>
          </cell>
          <cell r="F34" t="str">
            <v/>
          </cell>
          <cell r="G34">
            <v>1991</v>
          </cell>
          <cell r="H34" t="str">
            <v>Doula Geburtsbegleitung, Mutter, Mitarbeiterin in Kinderladen</v>
          </cell>
          <cell r="I34">
            <v>1</v>
          </cell>
        </row>
        <row r="35">
          <cell r="A35">
            <v>43</v>
          </cell>
          <cell r="B35" t="str">
            <v>GRÜNE</v>
          </cell>
          <cell r="C35" t="str">
            <v>43.32</v>
          </cell>
          <cell r="D35" t="str">
            <v>Weiss</v>
          </cell>
          <cell r="E35" t="str">
            <v>Henning</v>
          </cell>
          <cell r="F35" t="str">
            <v/>
          </cell>
          <cell r="G35">
            <v>1999</v>
          </cell>
          <cell r="H35" t="str">
            <v>jgb, Architekt</v>
          </cell>
          <cell r="I35">
            <v>1</v>
          </cell>
        </row>
        <row r="36">
          <cell r="A36">
            <v>43</v>
          </cell>
          <cell r="B36" t="str">
            <v>GRÜNE</v>
          </cell>
          <cell r="C36" t="str">
            <v>43.33</v>
          </cell>
          <cell r="D36" t="str">
            <v>Weyer</v>
          </cell>
          <cell r="E36" t="str">
            <v>Catherine</v>
          </cell>
          <cell r="F36" t="str">
            <v/>
          </cell>
          <cell r="G36">
            <v>1987</v>
          </cell>
          <cell r="H36" t="str">
            <v>BA, Communications Officer Universität Basel</v>
          </cell>
          <cell r="I36">
            <v>1</v>
          </cell>
        </row>
        <row r="37">
          <cell r="A37">
            <v>43</v>
          </cell>
          <cell r="B37" t="str">
            <v>GRÜNE</v>
          </cell>
          <cell r="C37" t="str">
            <v>43.34</v>
          </cell>
          <cell r="D37" t="str">
            <v>Widzgowski</v>
          </cell>
          <cell r="E37" t="str">
            <v>Barbara</v>
          </cell>
          <cell r="F37" t="str">
            <v/>
          </cell>
          <cell r="G37">
            <v>1953</v>
          </cell>
          <cell r="H37" t="str">
            <v>AHV-Rentnerin, Vorstand NQV Bachletten-Holbein</v>
          </cell>
          <cell r="I37">
            <v>1</v>
          </cell>
        </row>
      </sheetData>
      <sheetData sheetId="9">
        <row r="4">
          <cell r="A4">
            <v>45</v>
          </cell>
          <cell r="B4" t="str">
            <v>BastA</v>
          </cell>
          <cell r="C4" t="str">
            <v>45.01</v>
          </cell>
          <cell r="D4" t="str">
            <v>Bolliger</v>
          </cell>
          <cell r="E4" t="str">
            <v>Oliver</v>
          </cell>
          <cell r="F4" t="str">
            <v>bisher</v>
          </cell>
          <cell r="G4">
            <v>1971</v>
          </cell>
          <cell r="H4" t="str">
            <v>er, Präsident GSK, Sozialarbeiter, vpod, AvenirSocial, Denknetz</v>
          </cell>
          <cell r="I4">
            <v>1</v>
          </cell>
        </row>
        <row r="5">
          <cell r="A5">
            <v>45</v>
          </cell>
          <cell r="B5" t="str">
            <v>BastA</v>
          </cell>
          <cell r="C5" t="str">
            <v>45.02</v>
          </cell>
          <cell r="D5" t="str">
            <v>Aelen</v>
          </cell>
          <cell r="E5" t="str">
            <v>Marvin / Doa</v>
          </cell>
          <cell r="F5" t="str">
            <v/>
          </cell>
          <cell r="G5">
            <v>2000</v>
          </cell>
          <cell r="H5" t="str">
            <v>non-binär, angeh. Historiker*in, Waldbesetzer*in, jA!</v>
          </cell>
          <cell r="I5">
            <v>1</v>
          </cell>
        </row>
        <row r="6">
          <cell r="A6">
            <v>45</v>
          </cell>
          <cell r="B6" t="str">
            <v>BastA</v>
          </cell>
          <cell r="C6" t="str">
            <v>45.03</v>
          </cell>
          <cell r="D6" t="str">
            <v>Brügger</v>
          </cell>
          <cell r="E6" t="str">
            <v>Natalie</v>
          </cell>
          <cell r="F6" t="str">
            <v/>
          </cell>
          <cell r="G6">
            <v>1984</v>
          </cell>
          <cell r="H6" t="str">
            <v>keine/sie, feministisch, queer &amp; neurodivergent</v>
          </cell>
          <cell r="I6">
            <v>1</v>
          </cell>
        </row>
        <row r="7">
          <cell r="A7">
            <v>45</v>
          </cell>
          <cell r="B7" t="str">
            <v>BastA</v>
          </cell>
          <cell r="C7" t="str">
            <v>45.04</v>
          </cell>
          <cell r="D7" t="str">
            <v>Cengiz</v>
          </cell>
          <cell r="E7" t="str">
            <v>Güler</v>
          </cell>
          <cell r="F7" t="str">
            <v/>
          </cell>
          <cell r="G7">
            <v>1971</v>
          </cell>
          <cell r="H7" t="str">
            <v>sie, kurdische Alevitin, Menschenrechtsaktivistin</v>
          </cell>
          <cell r="I7">
            <v>1</v>
          </cell>
        </row>
        <row r="8">
          <cell r="A8">
            <v>45</v>
          </cell>
          <cell r="B8" t="str">
            <v>BastA</v>
          </cell>
          <cell r="C8" t="str">
            <v>45.05</v>
          </cell>
          <cell r="D8" t="str">
            <v>Deiss</v>
          </cell>
          <cell r="E8" t="str">
            <v>Sina</v>
          </cell>
          <cell r="F8" t="str">
            <v/>
          </cell>
          <cell r="G8">
            <v>1989</v>
          </cell>
          <cell r="H8" t="str">
            <v>sie, Co-Präsidentin BastA!, Gewerkschaftssekretärin vpod</v>
          </cell>
          <cell r="I8">
            <v>1</v>
          </cell>
        </row>
        <row r="9">
          <cell r="A9">
            <v>45</v>
          </cell>
          <cell r="B9" t="str">
            <v>BastA</v>
          </cell>
          <cell r="C9" t="str">
            <v>45.06</v>
          </cell>
          <cell r="D9" t="str">
            <v>Enggist</v>
          </cell>
          <cell r="E9" t="str">
            <v>Regula</v>
          </cell>
          <cell r="F9" t="str">
            <v/>
          </cell>
          <cell r="G9">
            <v>1958</v>
          </cell>
          <cell r="H9" t="str">
            <v>ehem. Primarlehrerin, ehem. Gewerkschafterin, Benevole im Museum</v>
          </cell>
          <cell r="I9">
            <v>1</v>
          </cell>
        </row>
        <row r="10">
          <cell r="A10">
            <v>45</v>
          </cell>
          <cell r="B10" t="str">
            <v>BastA</v>
          </cell>
          <cell r="C10" t="str">
            <v>45.07</v>
          </cell>
          <cell r="D10" t="str">
            <v>Erlemann</v>
          </cell>
          <cell r="E10" t="str">
            <v>Clara</v>
          </cell>
          <cell r="F10" t="str">
            <v/>
          </cell>
          <cell r="G10">
            <v>2005</v>
          </cell>
          <cell r="H10" t="str">
            <v>sie, richtet den Fokus auf Menschlichkeit und Lebensqualität</v>
          </cell>
          <cell r="I10">
            <v>1</v>
          </cell>
        </row>
        <row r="11">
          <cell r="A11">
            <v>45</v>
          </cell>
          <cell r="B11" t="str">
            <v>BastA</v>
          </cell>
          <cell r="C11" t="str">
            <v>45.08</v>
          </cell>
          <cell r="D11" t="str">
            <v>Feuz</v>
          </cell>
          <cell r="E11" t="str">
            <v>Barbara</v>
          </cell>
          <cell r="F11" t="str">
            <v/>
          </cell>
          <cell r="G11">
            <v>1961</v>
          </cell>
          <cell r="H11" t="str">
            <v>sie, Co-Präs. Sans Papiers, Einbürgerungskom. Bürgergemeinde</v>
          </cell>
          <cell r="I11">
            <v>1</v>
          </cell>
        </row>
        <row r="12">
          <cell r="A12">
            <v>45</v>
          </cell>
          <cell r="B12" t="str">
            <v>BastA</v>
          </cell>
          <cell r="C12" t="str">
            <v>45.09</v>
          </cell>
          <cell r="D12" t="str">
            <v>Gerber</v>
          </cell>
          <cell r="E12" t="str">
            <v>Brigitta</v>
          </cell>
          <cell r="F12" t="str">
            <v/>
          </cell>
          <cell r="G12">
            <v>1964</v>
          </cell>
          <cell r="H12" t="str">
            <v>Bürgergemeinderätin, DemokratieForum, terre d. hommes, Schulkom.</v>
          </cell>
          <cell r="I12">
            <v>1</v>
          </cell>
        </row>
        <row r="13">
          <cell r="A13">
            <v>45</v>
          </cell>
          <cell r="B13" t="str">
            <v>BastA</v>
          </cell>
          <cell r="C13" t="str">
            <v>45.10</v>
          </cell>
          <cell r="D13" t="str">
            <v>Greuter</v>
          </cell>
          <cell r="E13" t="str">
            <v>Susy</v>
          </cell>
          <cell r="F13" t="str">
            <v/>
          </cell>
          <cell r="G13">
            <v>1943</v>
          </cell>
          <cell r="H13" t="str">
            <v>Völkerkundlerin, Red. Afrika Bulletin, klimabewegt, Feministin</v>
          </cell>
          <cell r="I13">
            <v>1</v>
          </cell>
        </row>
        <row r="14">
          <cell r="A14">
            <v>45</v>
          </cell>
          <cell r="B14" t="str">
            <v>BastA</v>
          </cell>
          <cell r="C14" t="str">
            <v>45.11</v>
          </cell>
          <cell r="D14" t="str">
            <v>Hilty Mascarin</v>
          </cell>
          <cell r="E14" t="str">
            <v>Anne-Lise</v>
          </cell>
          <cell r="F14" t="str">
            <v/>
          </cell>
          <cell r="G14">
            <v>1955</v>
          </cell>
          <cell r="H14" t="str">
            <v>lic.phil. I, Journalistin, Rentnerin, Sans-Papiers Stimme</v>
          </cell>
          <cell r="I14">
            <v>1</v>
          </cell>
        </row>
        <row r="15">
          <cell r="A15">
            <v>45</v>
          </cell>
          <cell r="B15" t="str">
            <v>BastA</v>
          </cell>
          <cell r="C15" t="str">
            <v>45.12</v>
          </cell>
          <cell r="D15" t="str">
            <v>Hutmacher</v>
          </cell>
          <cell r="E15" t="str">
            <v>Carolina</v>
          </cell>
          <cell r="F15" t="str">
            <v/>
          </cell>
          <cell r="G15">
            <v>1985</v>
          </cell>
          <cell r="H15" t="str">
            <v xml:space="preserve">sie, MA Soziale Arbeit und Mutter </v>
          </cell>
          <cell r="I15">
            <v>1</v>
          </cell>
        </row>
        <row r="16">
          <cell r="A16">
            <v>45</v>
          </cell>
          <cell r="B16" t="str">
            <v>BastA</v>
          </cell>
          <cell r="C16" t="str">
            <v>45.13</v>
          </cell>
          <cell r="D16" t="str">
            <v>Kammermann</v>
          </cell>
          <cell r="E16" t="str">
            <v>Jasmine "Jazzy"</v>
          </cell>
          <cell r="F16" t="str">
            <v/>
          </cell>
          <cell r="G16">
            <v>1994</v>
          </cell>
          <cell r="H16" t="str">
            <v>alle, neurodivergent, behindert, gay - Zugang &amp; Würde für alle!</v>
          </cell>
          <cell r="I16">
            <v>1</v>
          </cell>
        </row>
        <row r="17">
          <cell r="A17">
            <v>45</v>
          </cell>
          <cell r="B17" t="str">
            <v>BastA</v>
          </cell>
          <cell r="C17" t="str">
            <v>45.14</v>
          </cell>
          <cell r="D17" t="str">
            <v>Klah</v>
          </cell>
          <cell r="E17" t="str">
            <v xml:space="preserve">Selma </v>
          </cell>
          <cell r="F17" t="str">
            <v/>
          </cell>
          <cell r="G17">
            <v>2006</v>
          </cell>
          <cell r="H17" t="str">
            <v>sie/ihr, Feministin, PoC</v>
          </cell>
          <cell r="I17">
            <v>1</v>
          </cell>
        </row>
        <row r="18">
          <cell r="A18">
            <v>45</v>
          </cell>
          <cell r="B18" t="str">
            <v>BastA</v>
          </cell>
          <cell r="C18" t="str">
            <v>45.15</v>
          </cell>
          <cell r="D18" t="str">
            <v>de Maa</v>
          </cell>
          <cell r="E18" t="str">
            <v>Madelon</v>
          </cell>
          <cell r="F18" t="str">
            <v/>
          </cell>
          <cell r="G18">
            <v>1953</v>
          </cell>
          <cell r="H18" t="str">
            <v>sie, Kunstmalerin, KABK Den Haag, Antikapitalistin &amp; Feministin</v>
          </cell>
          <cell r="I18">
            <v>1</v>
          </cell>
        </row>
        <row r="19">
          <cell r="A19">
            <v>45</v>
          </cell>
          <cell r="B19" t="str">
            <v>BastA</v>
          </cell>
          <cell r="C19" t="str">
            <v>45.16</v>
          </cell>
          <cell r="D19" t="str">
            <v>Messerli</v>
          </cell>
          <cell r="E19" t="str">
            <v>Beatrice</v>
          </cell>
          <cell r="F19" t="str">
            <v/>
          </cell>
          <cell r="G19">
            <v>1952</v>
          </cell>
          <cell r="H19" t="str">
            <v>ehemalige Erziehungs-, Grossrätin und Lehrerin</v>
          </cell>
          <cell r="I19">
            <v>1</v>
          </cell>
        </row>
        <row r="20">
          <cell r="A20">
            <v>45</v>
          </cell>
          <cell r="B20" t="str">
            <v>BastA</v>
          </cell>
          <cell r="C20" t="str">
            <v>45.17</v>
          </cell>
          <cell r="D20" t="str">
            <v>Probst</v>
          </cell>
          <cell r="E20" t="str">
            <v>Maya</v>
          </cell>
          <cell r="F20" t="str">
            <v/>
          </cell>
          <cell r="G20">
            <v>2005</v>
          </cell>
          <cell r="H20" t="str">
            <v>sie, Schülerin</v>
          </cell>
          <cell r="I20">
            <v>1</v>
          </cell>
        </row>
        <row r="21">
          <cell r="A21">
            <v>45</v>
          </cell>
          <cell r="B21" t="str">
            <v>BastA</v>
          </cell>
          <cell r="C21" t="str">
            <v>45.18</v>
          </cell>
          <cell r="D21" t="str">
            <v>Regenass</v>
          </cell>
          <cell r="E21" t="str">
            <v>Alix</v>
          </cell>
          <cell r="F21" t="str">
            <v/>
          </cell>
          <cell r="G21">
            <v>2002</v>
          </cell>
          <cell r="H21" t="str">
            <v>sie, Philosophiestudentin, Sendungsmachende, Klimaschützerin</v>
          </cell>
          <cell r="I21">
            <v>1</v>
          </cell>
        </row>
        <row r="22">
          <cell r="A22">
            <v>45</v>
          </cell>
          <cell r="B22" t="str">
            <v>BastA</v>
          </cell>
          <cell r="C22" t="str">
            <v>45.19</v>
          </cell>
          <cell r="D22" t="str">
            <v>Schlumpf</v>
          </cell>
          <cell r="E22" t="str">
            <v>Marijana</v>
          </cell>
          <cell r="F22" t="str">
            <v/>
          </cell>
          <cell r="G22">
            <v>1972</v>
          </cell>
          <cell r="H22" t="str">
            <v>sie, Pflegefachfrau BScN</v>
          </cell>
          <cell r="I22">
            <v>1</v>
          </cell>
        </row>
        <row r="23">
          <cell r="A23">
            <v>45</v>
          </cell>
          <cell r="B23" t="str">
            <v>BastA</v>
          </cell>
          <cell r="C23" t="str">
            <v>45.20</v>
          </cell>
          <cell r="D23" t="str">
            <v xml:space="preserve">Urrejola Balçak </v>
          </cell>
          <cell r="E23" t="str">
            <v>Magdalena</v>
          </cell>
          <cell r="F23" t="str">
            <v/>
          </cell>
          <cell r="G23">
            <v>1970</v>
          </cell>
          <cell r="H23" t="str">
            <v>sie, Chancengleichheit, Menschenrechte, Soziale Gerechtigkeit</v>
          </cell>
          <cell r="I23">
            <v>1</v>
          </cell>
        </row>
        <row r="24">
          <cell r="A24">
            <v>45</v>
          </cell>
          <cell r="B24" t="str">
            <v>BastA</v>
          </cell>
          <cell r="C24" t="str">
            <v>45.21</v>
          </cell>
          <cell r="D24" t="str">
            <v>Zimmermann</v>
          </cell>
          <cell r="E24" t="str">
            <v>Mia</v>
          </cell>
          <cell r="F24" t="str">
            <v/>
          </cell>
          <cell r="G24">
            <v>2001</v>
          </cell>
          <cell r="H24" t="str">
            <v>sie, Feministin, Leiterin Zirkus Robiano, Skilehrerin, Gümmele</v>
          </cell>
          <cell r="I24">
            <v>1</v>
          </cell>
        </row>
        <row r="25">
          <cell r="A25">
            <v>45</v>
          </cell>
          <cell r="B25" t="str">
            <v>BastA</v>
          </cell>
          <cell r="C25" t="str">
            <v>45.22</v>
          </cell>
          <cell r="D25" t="str">
            <v>Aelen</v>
          </cell>
          <cell r="E25" t="str">
            <v>Louis</v>
          </cell>
          <cell r="F25" t="str">
            <v/>
          </cell>
          <cell r="G25">
            <v>2002</v>
          </cell>
          <cell r="H25" t="str">
            <v>er, angehender Archäologe, Patrouillenreiten, im TTC Basel</v>
          </cell>
          <cell r="I25">
            <v>1</v>
          </cell>
        </row>
        <row r="26">
          <cell r="A26">
            <v>45</v>
          </cell>
          <cell r="B26" t="str">
            <v>BastA</v>
          </cell>
          <cell r="C26" t="str">
            <v>45.23</v>
          </cell>
          <cell r="D26" t="str">
            <v>Bagcicek</v>
          </cell>
          <cell r="E26" t="str">
            <v>Mustafa</v>
          </cell>
          <cell r="F26" t="str">
            <v/>
          </cell>
          <cell r="G26">
            <v>1981</v>
          </cell>
          <cell r="H26" t="str">
            <v>er, Sozialpädagoge, Menschenrechtsverteidiger</v>
          </cell>
          <cell r="I26">
            <v>1</v>
          </cell>
        </row>
        <row r="27">
          <cell r="A27">
            <v>45</v>
          </cell>
          <cell r="B27" t="str">
            <v>BastA</v>
          </cell>
          <cell r="C27" t="str">
            <v>45.24</v>
          </cell>
          <cell r="D27" t="str">
            <v>Bürgi Riz à Porta</v>
          </cell>
          <cell r="E27" t="str">
            <v>Ueli</v>
          </cell>
          <cell r="F27" t="str">
            <v/>
          </cell>
          <cell r="G27">
            <v>1957</v>
          </cell>
          <cell r="H27" t="str">
            <v>er, pens., Aktivist Demokratie-Initiative, Weiterbildungspolitik</v>
          </cell>
          <cell r="I27">
            <v>1</v>
          </cell>
        </row>
        <row r="28">
          <cell r="A28">
            <v>45</v>
          </cell>
          <cell r="B28" t="str">
            <v>BastA</v>
          </cell>
          <cell r="C28" t="str">
            <v>45.25</v>
          </cell>
          <cell r="D28" t="str">
            <v>Drilling</v>
          </cell>
          <cell r="E28" t="str">
            <v>Tobias</v>
          </cell>
          <cell r="F28" t="str">
            <v/>
          </cell>
          <cell r="G28">
            <v>1996</v>
          </cell>
          <cell r="H28" t="str">
            <v>er/keine, Sozialanthropologe, zwischen Strasse und Parlament</v>
          </cell>
          <cell r="I28">
            <v>1</v>
          </cell>
        </row>
        <row r="29">
          <cell r="A29">
            <v>45</v>
          </cell>
          <cell r="B29" t="str">
            <v>BastA</v>
          </cell>
          <cell r="C29" t="str">
            <v>45.26</v>
          </cell>
          <cell r="D29" t="str">
            <v>Erlemann</v>
          </cell>
          <cell r="E29" t="str">
            <v xml:space="preserve">Thomas </v>
          </cell>
          <cell r="F29" t="str">
            <v/>
          </cell>
          <cell r="G29">
            <v>1964</v>
          </cell>
          <cell r="H29" t="str">
            <v>er, setzt sich für mehr kant. Beihilfe für EL-Bezüger*innen ein</v>
          </cell>
          <cell r="I29">
            <v>1</v>
          </cell>
        </row>
        <row r="30">
          <cell r="A30">
            <v>45</v>
          </cell>
          <cell r="B30" t="str">
            <v>BastA</v>
          </cell>
          <cell r="C30" t="str">
            <v>45.27</v>
          </cell>
          <cell r="D30" t="str">
            <v>Fässler</v>
          </cell>
          <cell r="E30" t="str">
            <v>Christian</v>
          </cell>
          <cell r="F30" t="str">
            <v/>
          </cell>
          <cell r="G30">
            <v>1975</v>
          </cell>
          <cell r="H30" t="str">
            <v>er, Informatiker, Velofahrer, Fasnächtler, "work less ride more"</v>
          </cell>
          <cell r="I30">
            <v>1</v>
          </cell>
        </row>
        <row r="31">
          <cell r="A31">
            <v>45</v>
          </cell>
          <cell r="B31" t="str">
            <v>BastA</v>
          </cell>
          <cell r="C31" t="str">
            <v>45.28</v>
          </cell>
          <cell r="D31" t="str">
            <v>Forstner</v>
          </cell>
          <cell r="E31" t="str">
            <v>Louis</v>
          </cell>
          <cell r="F31" t="str">
            <v/>
          </cell>
          <cell r="G31">
            <v>2006</v>
          </cell>
          <cell r="H31" t="str">
            <v>er, Anarchist, Antifaschist, Samariter, Aktivist</v>
          </cell>
          <cell r="I31">
            <v>1</v>
          </cell>
        </row>
        <row r="32">
          <cell r="A32">
            <v>45</v>
          </cell>
          <cell r="B32" t="str">
            <v>BastA</v>
          </cell>
          <cell r="C32" t="str">
            <v>45.29</v>
          </cell>
          <cell r="D32" t="str">
            <v>Gruber</v>
          </cell>
          <cell r="E32" t="str">
            <v>Johannes</v>
          </cell>
          <cell r="F32" t="str">
            <v/>
          </cell>
          <cell r="G32">
            <v>1972</v>
          </cell>
          <cell r="H32" t="str">
            <v>er, Dr.phil., Gewerkschaftssekretär VPOD, Migration, Bildung</v>
          </cell>
          <cell r="I32">
            <v>1</v>
          </cell>
        </row>
        <row r="33">
          <cell r="A33">
            <v>45</v>
          </cell>
          <cell r="B33" t="str">
            <v>BastA</v>
          </cell>
          <cell r="C33" t="str">
            <v>45.30</v>
          </cell>
          <cell r="D33" t="str">
            <v>Krneta</v>
          </cell>
          <cell r="E33" t="str">
            <v>Kasimir</v>
          </cell>
          <cell r="F33" t="str">
            <v/>
          </cell>
          <cell r="G33">
            <v>2001</v>
          </cell>
          <cell r="H33" t="str">
            <v>er, Landwirt, Arbeitsagoge, Imker, Pfadi-Kursleiter, Anarchist</v>
          </cell>
          <cell r="I33">
            <v>1</v>
          </cell>
        </row>
        <row r="34">
          <cell r="A34">
            <v>45</v>
          </cell>
          <cell r="B34" t="str">
            <v>BastA</v>
          </cell>
          <cell r="C34" t="str">
            <v>45.31</v>
          </cell>
          <cell r="D34" t="str">
            <v>Molkentin Keusch</v>
          </cell>
          <cell r="E34" t="str">
            <v>Ralf</v>
          </cell>
          <cell r="F34" t="str">
            <v/>
          </cell>
          <cell r="G34">
            <v>1973</v>
          </cell>
          <cell r="H34" t="str">
            <v>er, IC-Techniker, Zimmerer, Stiftungsrat Pensionskasse</v>
          </cell>
          <cell r="I34">
            <v>1</v>
          </cell>
        </row>
        <row r="35">
          <cell r="A35">
            <v>45</v>
          </cell>
          <cell r="B35" t="str">
            <v>BastA</v>
          </cell>
          <cell r="C35" t="str">
            <v>45.32</v>
          </cell>
          <cell r="D35" t="str">
            <v>Mück</v>
          </cell>
          <cell r="E35" t="str">
            <v>Finn</v>
          </cell>
          <cell r="F35" t="str">
            <v/>
          </cell>
          <cell r="G35">
            <v>1991</v>
          </cell>
          <cell r="H35" t="str">
            <v>er, Vater, Musikpädagoge, Musiker, Netzwerk Kultur Grenzenlos</v>
          </cell>
          <cell r="I35">
            <v>1</v>
          </cell>
        </row>
        <row r="36">
          <cell r="A36">
            <v>45</v>
          </cell>
          <cell r="B36" t="str">
            <v>BastA</v>
          </cell>
          <cell r="C36" t="str">
            <v>45.33</v>
          </cell>
          <cell r="D36" t="str">
            <v>Mück</v>
          </cell>
          <cell r="E36" t="str">
            <v>Nils</v>
          </cell>
          <cell r="F36" t="str">
            <v/>
          </cell>
          <cell r="G36">
            <v>1989</v>
          </cell>
          <cell r="H36" t="str">
            <v>er, Experte Anästhesiepflege, Velofahrer, Katzenpapi</v>
          </cell>
          <cell r="I36">
            <v>1</v>
          </cell>
        </row>
        <row r="37">
          <cell r="A37">
            <v>45</v>
          </cell>
          <cell r="B37" t="str">
            <v>BastA</v>
          </cell>
          <cell r="C37" t="str">
            <v>45.34</v>
          </cell>
          <cell r="D37" t="str">
            <v>Schüpbach</v>
          </cell>
          <cell r="E37" t="str">
            <v>Laurent</v>
          </cell>
          <cell r="F37" t="str">
            <v/>
          </cell>
          <cell r="G37">
            <v>1986</v>
          </cell>
          <cell r="H37" t="str">
            <v>er, Spezialist für Cybersicherheit, Basel 2030, Dreirosenbleibt</v>
          </cell>
          <cell r="I37">
            <v>1</v>
          </cell>
        </row>
      </sheetData>
      <sheetData sheetId="10">
        <row r="4">
          <cell r="A4">
            <v>47</v>
          </cell>
          <cell r="B4" t="str">
            <v>KUSS</v>
          </cell>
          <cell r="C4" t="str">
            <v>47.01</v>
          </cell>
          <cell r="D4" t="str">
            <v>Engeler</v>
          </cell>
          <cell r="E4" t="str">
            <v>Markuss</v>
          </cell>
          <cell r="F4" t="str">
            <v/>
          </cell>
          <cell r="G4">
            <v>1966</v>
          </cell>
          <cell r="H4" t="str">
            <v>Gastgeber "Zum Kuss" 2011-2024, Spirituosensommelier, K&amp;G, BBT</v>
          </cell>
          <cell r="I4">
            <v>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FDP_für_MM"/>
      <sheetName val="03_LDP_für_MM"/>
      <sheetName val="04_EVP_für_MM"/>
      <sheetName val="05_SP_für_MM"/>
      <sheetName val="07_Mitte_für_MM"/>
      <sheetName val="10_GLP_für_MM"/>
      <sheetName val="11_PdA_für_MM"/>
      <sheetName val="12_SVP_für_MM"/>
      <sheetName val="14_VA_für_MM"/>
      <sheetName val="28_PBkW_für_MM"/>
      <sheetName val="43_GP_für_MM"/>
      <sheetName val="45_BastA_für_MM"/>
      <sheetName val="46_FSSK_für_MM"/>
    </sheetNames>
    <sheetDataSet>
      <sheetData sheetId="0">
        <row r="4">
          <cell r="A4">
            <v>1</v>
          </cell>
          <cell r="B4" t="str">
            <v>FDP</v>
          </cell>
          <cell r="C4" t="str">
            <v>01.01</v>
          </cell>
          <cell r="D4" t="str">
            <v>Braun-Gallacchi</v>
          </cell>
          <cell r="E4" t="str">
            <v>Beat</v>
          </cell>
          <cell r="F4" t="str">
            <v>bisher</v>
          </cell>
          <cell r="G4">
            <v>1971</v>
          </cell>
          <cell r="H4" t="str">
            <v>Dr.oec. HSG, Dipl. Ing. ETH, 3E, Schiffleuten, Wurzengraber</v>
          </cell>
          <cell r="I4">
            <v>1</v>
          </cell>
        </row>
        <row r="5">
          <cell r="A5">
            <v>1</v>
          </cell>
          <cell r="B5" t="str">
            <v>FDP</v>
          </cell>
          <cell r="C5" t="str">
            <v>01.02</v>
          </cell>
          <cell r="D5" t="str">
            <v>Seiler</v>
          </cell>
          <cell r="E5" t="str">
            <v>Daniel</v>
          </cell>
          <cell r="F5" t="str">
            <v>bisher</v>
          </cell>
          <cell r="G5">
            <v>1969</v>
          </cell>
          <cell r="H5" t="str">
            <v>betr. oec. HWV/FH, Präsident Erlenverein, GF ACS, 3E, IGK, Safre</v>
          </cell>
          <cell r="I5">
            <v>1</v>
          </cell>
        </row>
        <row r="6">
          <cell r="A6">
            <v>1</v>
          </cell>
          <cell r="B6" t="str">
            <v>FDP</v>
          </cell>
          <cell r="C6" t="str">
            <v>01.03</v>
          </cell>
          <cell r="D6" t="str">
            <v>Armbruster</v>
          </cell>
          <cell r="E6" t="str">
            <v>Peter</v>
          </cell>
          <cell r="F6" t="str">
            <v/>
          </cell>
          <cell r="G6">
            <v>1970</v>
          </cell>
          <cell r="H6" t="str">
            <v>dipl. Rettungssanitäter HF, Polydisponent Notrufzentrale 144/118</v>
          </cell>
          <cell r="I6">
            <v>1</v>
          </cell>
        </row>
        <row r="7">
          <cell r="A7">
            <v>1</v>
          </cell>
          <cell r="B7" t="str">
            <v>FDP</v>
          </cell>
          <cell r="C7" t="str">
            <v>01.04</v>
          </cell>
          <cell r="D7" t="str">
            <v>Bochsler</v>
          </cell>
          <cell r="E7" t="str">
            <v xml:space="preserve">Benjamin </v>
          </cell>
          <cell r="F7" t="str">
            <v/>
          </cell>
          <cell r="G7">
            <v>1995</v>
          </cell>
          <cell r="H7" t="str">
            <v>Gebäudemanagement, Hauswart</v>
          </cell>
          <cell r="I7">
            <v>1</v>
          </cell>
        </row>
        <row r="8">
          <cell r="A8">
            <v>1</v>
          </cell>
          <cell r="B8" t="str">
            <v>FDP</v>
          </cell>
          <cell r="C8" t="str">
            <v>01.05</v>
          </cell>
          <cell r="D8" t="str">
            <v>Braun</v>
          </cell>
          <cell r="E8" t="str">
            <v>Valentina</v>
          </cell>
          <cell r="F8" t="str">
            <v/>
          </cell>
          <cell r="G8">
            <v>2006</v>
          </cell>
          <cell r="H8" t="str">
            <v>am Mittwuch hani eigentlig Schuel, Vorstand JKF, LAS Old Boys</v>
          </cell>
          <cell r="I8">
            <v>1</v>
          </cell>
        </row>
        <row r="9">
          <cell r="A9">
            <v>1</v>
          </cell>
          <cell r="B9" t="str">
            <v>FDP</v>
          </cell>
          <cell r="C9" t="str">
            <v>01.06</v>
          </cell>
          <cell r="D9" t="str">
            <v>Brunner-Ryhiner</v>
          </cell>
          <cell r="E9" t="str">
            <v>Daniel</v>
          </cell>
          <cell r="F9" t="str">
            <v/>
          </cell>
          <cell r="G9">
            <v>1968</v>
          </cell>
          <cell r="H9" t="str">
            <v>Diplom Kaufmann HKG</v>
          </cell>
          <cell r="I9">
            <v>1</v>
          </cell>
        </row>
        <row r="10">
          <cell r="A10">
            <v>1</v>
          </cell>
          <cell r="B10" t="str">
            <v>FDP</v>
          </cell>
          <cell r="C10" t="str">
            <v>01.07</v>
          </cell>
          <cell r="D10" t="str">
            <v>Ciullo</v>
          </cell>
          <cell r="E10" t="str">
            <v>Marcello</v>
          </cell>
          <cell r="F10" t="str">
            <v/>
          </cell>
          <cell r="G10">
            <v>1970</v>
          </cell>
          <cell r="H10" t="str">
            <v>lic.oec. HSG</v>
          </cell>
          <cell r="I10">
            <v>1</v>
          </cell>
        </row>
        <row r="11">
          <cell r="A11">
            <v>1</v>
          </cell>
          <cell r="B11" t="str">
            <v>FDP</v>
          </cell>
          <cell r="C11" t="str">
            <v>01.08</v>
          </cell>
          <cell r="D11" t="str">
            <v>Dillier</v>
          </cell>
          <cell r="E11" t="str">
            <v>Deep</v>
          </cell>
          <cell r="F11" t="str">
            <v/>
          </cell>
          <cell r="G11">
            <v>2001</v>
          </cell>
          <cell r="H11" t="str">
            <v>Student, Sport, FCB und Zofingia</v>
          </cell>
          <cell r="I11">
            <v>1</v>
          </cell>
        </row>
        <row r="12">
          <cell r="A12">
            <v>1</v>
          </cell>
          <cell r="B12" t="str">
            <v>FDP</v>
          </cell>
          <cell r="C12" t="str">
            <v>01.09</v>
          </cell>
          <cell r="D12" t="str">
            <v>Fischer</v>
          </cell>
          <cell r="E12" t="str">
            <v>Tobias</v>
          </cell>
          <cell r="F12" t="str">
            <v/>
          </cell>
          <cell r="G12">
            <v>1979</v>
          </cell>
          <cell r="H12" t="str">
            <v>Kundenberater Bank, E.E. Zunft zu Safran, Fasnächtler Olympia</v>
          </cell>
          <cell r="I12">
            <v>1</v>
          </cell>
        </row>
        <row r="13">
          <cell r="A13">
            <v>1</v>
          </cell>
          <cell r="B13" t="str">
            <v>FDP</v>
          </cell>
          <cell r="C13" t="str">
            <v>01.10</v>
          </cell>
          <cell r="D13" t="str">
            <v>Fischer</v>
          </cell>
          <cell r="E13" t="str">
            <v>Svenja</v>
          </cell>
          <cell r="F13" t="str">
            <v/>
          </cell>
          <cell r="G13">
            <v>1987</v>
          </cell>
          <cell r="H13" t="str">
            <v>Sekundarlehrerin, Mutter, Fasnächtlerin, Jugendarbeit Tennisclub</v>
          </cell>
          <cell r="I13">
            <v>1</v>
          </cell>
        </row>
        <row r="14">
          <cell r="A14">
            <v>1</v>
          </cell>
          <cell r="B14" t="str">
            <v>FDP</v>
          </cell>
          <cell r="C14" t="str">
            <v>01.11</v>
          </cell>
          <cell r="D14" t="str">
            <v>Füllhaas</v>
          </cell>
          <cell r="E14" t="str">
            <v>Gabriel</v>
          </cell>
          <cell r="F14" t="str">
            <v/>
          </cell>
          <cell r="G14">
            <v>2003</v>
          </cell>
          <cell r="H14" t="str">
            <v>Student</v>
          </cell>
          <cell r="I14">
            <v>1</v>
          </cell>
        </row>
        <row r="15">
          <cell r="A15">
            <v>1</v>
          </cell>
          <cell r="B15" t="str">
            <v>FDP</v>
          </cell>
          <cell r="C15" t="str">
            <v>01.12</v>
          </cell>
          <cell r="D15" t="str">
            <v>Guth Eichner</v>
          </cell>
          <cell r="E15" t="str">
            <v>Monika</v>
          </cell>
          <cell r="F15" t="str">
            <v/>
          </cell>
          <cell r="G15">
            <v>1977</v>
          </cell>
          <cell r="H15" t="str">
            <v>Dr.iur. Advokatin, Richterin StrafG., Vize KV BS &amp; Zolli-Freunde</v>
          </cell>
          <cell r="I15">
            <v>1</v>
          </cell>
        </row>
        <row r="16">
          <cell r="A16">
            <v>1</v>
          </cell>
          <cell r="B16" t="str">
            <v>FDP</v>
          </cell>
          <cell r="C16" t="str">
            <v>01.13</v>
          </cell>
          <cell r="D16" t="str">
            <v>Hieke</v>
          </cell>
          <cell r="E16" t="str">
            <v>Daniel</v>
          </cell>
          <cell r="F16" t="str">
            <v/>
          </cell>
          <cell r="G16">
            <v>1962</v>
          </cell>
          <cell r="H16" t="str">
            <v>selbständiger Unternehmer, Vorstand FDP Kleinbasel, Schulrat</v>
          </cell>
          <cell r="I16">
            <v>1</v>
          </cell>
        </row>
        <row r="17">
          <cell r="A17">
            <v>1</v>
          </cell>
          <cell r="B17" t="str">
            <v>FDP</v>
          </cell>
          <cell r="C17" t="str">
            <v>01.14</v>
          </cell>
          <cell r="D17" t="str">
            <v>Hubler</v>
          </cell>
          <cell r="E17" t="str">
            <v>Richard</v>
          </cell>
          <cell r="F17" t="str">
            <v/>
          </cell>
          <cell r="G17">
            <v>1973</v>
          </cell>
          <cell r="H17" t="str">
            <v>lic.iur., Unternehmer, Schulratspräsident Theodor, Wurzengraber</v>
          </cell>
          <cell r="I17">
            <v>1</v>
          </cell>
        </row>
        <row r="18">
          <cell r="A18">
            <v>1</v>
          </cell>
          <cell r="B18" t="str">
            <v>FDP</v>
          </cell>
          <cell r="C18" t="str">
            <v>01.15</v>
          </cell>
          <cell r="D18" t="str">
            <v>Katzenstein</v>
          </cell>
          <cell r="E18" t="str">
            <v>Urs-Ulrich</v>
          </cell>
          <cell r="F18" t="str">
            <v/>
          </cell>
          <cell r="G18">
            <v>1969</v>
          </cell>
          <cell r="H18" t="str">
            <v>lic.oec. HSG, Kaufmann, Unternehmer, Vorstand FDP, Wurzengraber</v>
          </cell>
          <cell r="I18">
            <v>1</v>
          </cell>
        </row>
        <row r="19">
          <cell r="A19">
            <v>1</v>
          </cell>
          <cell r="B19" t="str">
            <v>FDP</v>
          </cell>
          <cell r="C19" t="str">
            <v>01.16</v>
          </cell>
          <cell r="D19" t="str">
            <v>Katzenstein</v>
          </cell>
          <cell r="E19" t="str">
            <v>Fang</v>
          </cell>
          <cell r="F19" t="str">
            <v/>
          </cell>
          <cell r="G19">
            <v>1979</v>
          </cell>
          <cell r="H19" t="str">
            <v>BA Fin Tsinghua Univ., Galeristin, Leiterin Taiwanesische Schule</v>
          </cell>
          <cell r="I19">
            <v>1</v>
          </cell>
        </row>
        <row r="20">
          <cell r="A20">
            <v>1</v>
          </cell>
          <cell r="B20" t="str">
            <v>FDP</v>
          </cell>
          <cell r="C20" t="str">
            <v>01.17</v>
          </cell>
          <cell r="D20" t="str">
            <v>Müllener</v>
          </cell>
          <cell r="E20" t="str">
            <v>Sarah</v>
          </cell>
          <cell r="F20" t="str">
            <v/>
          </cell>
          <cell r="G20">
            <v>1973</v>
          </cell>
          <cell r="H20" t="str">
            <v>lic.iur., Dozentin, Beiständin und Inhaberin Konsultin GmbH</v>
          </cell>
          <cell r="I20">
            <v>1</v>
          </cell>
        </row>
        <row r="21">
          <cell r="A21">
            <v>1</v>
          </cell>
          <cell r="B21" t="str">
            <v>FDP</v>
          </cell>
          <cell r="C21" t="str">
            <v>01.18</v>
          </cell>
          <cell r="D21" t="str">
            <v>Nanni</v>
          </cell>
          <cell r="E21" t="str">
            <v>Flavio</v>
          </cell>
          <cell r="F21" t="str">
            <v/>
          </cell>
          <cell r="G21">
            <v>1981</v>
          </cell>
          <cell r="H21" t="str">
            <v>Prüfungsexperte für Maurer EFZ und Baupraktiker EBA</v>
          </cell>
          <cell r="I21">
            <v>1</v>
          </cell>
        </row>
        <row r="22">
          <cell r="A22">
            <v>1</v>
          </cell>
          <cell r="B22" t="str">
            <v>FDP</v>
          </cell>
          <cell r="C22" t="str">
            <v>01.19</v>
          </cell>
          <cell r="D22" t="str">
            <v>Obrist</v>
          </cell>
          <cell r="E22" t="str">
            <v>Andri</v>
          </cell>
          <cell r="F22" t="str">
            <v/>
          </cell>
          <cell r="G22">
            <v>1975</v>
          </cell>
          <cell r="H22" t="str">
            <v>Advokat und Mediator, Familienvater</v>
          </cell>
          <cell r="I22">
            <v>1</v>
          </cell>
        </row>
        <row r="23">
          <cell r="A23">
            <v>1</v>
          </cell>
          <cell r="B23" t="str">
            <v>FDP</v>
          </cell>
          <cell r="C23" t="str">
            <v>01.20</v>
          </cell>
          <cell r="D23" t="str">
            <v>Perlini</v>
          </cell>
          <cell r="E23" t="str">
            <v>Renato</v>
          </cell>
          <cell r="F23" t="str">
            <v/>
          </cell>
          <cell r="G23">
            <v>1994</v>
          </cell>
          <cell r="H23" t="str">
            <v>Strategic Controller Baloise, Vorstand Operation Libero CH</v>
          </cell>
          <cell r="I23">
            <v>1</v>
          </cell>
        </row>
        <row r="24">
          <cell r="A24">
            <v>1</v>
          </cell>
          <cell r="B24" t="str">
            <v>FDP</v>
          </cell>
          <cell r="C24" t="str">
            <v>01.21</v>
          </cell>
          <cell r="D24" t="str">
            <v>Pohl</v>
          </cell>
          <cell r="E24" t="str">
            <v>Marcel</v>
          </cell>
          <cell r="F24" t="str">
            <v/>
          </cell>
          <cell r="G24">
            <v>1973</v>
          </cell>
          <cell r="H24" t="str">
            <v>Service-Techniker</v>
          </cell>
          <cell r="I24">
            <v>1</v>
          </cell>
        </row>
        <row r="25">
          <cell r="A25">
            <v>1</v>
          </cell>
          <cell r="B25" t="str">
            <v>FDP</v>
          </cell>
          <cell r="C25" t="str">
            <v>01.22</v>
          </cell>
          <cell r="D25" t="str">
            <v>Rahmen</v>
          </cell>
          <cell r="E25" t="str">
            <v>Zerina</v>
          </cell>
          <cell r="F25" t="str">
            <v/>
          </cell>
          <cell r="G25">
            <v>1990</v>
          </cell>
          <cell r="H25" t="str">
            <v xml:space="preserve">Sales und Marketing Manager Medtech, Unternehmerin </v>
          </cell>
          <cell r="I25">
            <v>1</v>
          </cell>
        </row>
        <row r="26">
          <cell r="A26">
            <v>1</v>
          </cell>
          <cell r="B26" t="str">
            <v>FDP</v>
          </cell>
          <cell r="C26" t="str">
            <v>01.23</v>
          </cell>
          <cell r="D26" t="str">
            <v>Regli</v>
          </cell>
          <cell r="E26" t="str">
            <v>Beatrice</v>
          </cell>
          <cell r="F26" t="str">
            <v/>
          </cell>
          <cell r="G26">
            <v>1961</v>
          </cell>
          <cell r="H26" t="str">
            <v>Lehrerin, Schulleiterin</v>
          </cell>
          <cell r="I26">
            <v>1</v>
          </cell>
        </row>
        <row r="27">
          <cell r="A27">
            <v>1</v>
          </cell>
          <cell r="B27" t="str">
            <v>FDP</v>
          </cell>
          <cell r="C27" t="str">
            <v>01.24</v>
          </cell>
          <cell r="D27" t="str">
            <v>Schlager</v>
          </cell>
          <cell r="E27" t="str">
            <v>Roman</v>
          </cell>
          <cell r="F27" t="str">
            <v/>
          </cell>
          <cell r="G27">
            <v>1981</v>
          </cell>
          <cell r="H27" t="str">
            <v>Anwalt, EMBA HSG, Olympia, E.E. Zunft zu Safran, OGBB</v>
          </cell>
          <cell r="I27">
            <v>1</v>
          </cell>
        </row>
        <row r="28">
          <cell r="A28">
            <v>1</v>
          </cell>
          <cell r="B28" t="str">
            <v>FDP</v>
          </cell>
          <cell r="C28" t="str">
            <v>01.25</v>
          </cell>
          <cell r="D28" t="str">
            <v>Stoll</v>
          </cell>
          <cell r="E28" t="str">
            <v>Fabian</v>
          </cell>
          <cell r="F28" t="str">
            <v/>
          </cell>
          <cell r="G28">
            <v>1992</v>
          </cell>
          <cell r="H28" t="str">
            <v>MSc in Banking and Finance und MSc in Management</v>
          </cell>
          <cell r="I28">
            <v>1</v>
          </cell>
        </row>
        <row r="29">
          <cell r="A29">
            <v>1</v>
          </cell>
          <cell r="B29" t="str">
            <v>FDP</v>
          </cell>
          <cell r="C29" t="str">
            <v>01.26</v>
          </cell>
          <cell r="D29" t="str">
            <v>Tschopp</v>
          </cell>
          <cell r="E29" t="str">
            <v>Edwin Ernst</v>
          </cell>
          <cell r="F29" t="str">
            <v/>
          </cell>
          <cell r="G29">
            <v>1953</v>
          </cell>
          <cell r="H29" t="str">
            <v>Betriebsökonom HWV (FH), alt Präsident + alt GF Erlen-Verein</v>
          </cell>
          <cell r="I29">
            <v>1</v>
          </cell>
        </row>
        <row r="30">
          <cell r="A30">
            <v>1</v>
          </cell>
          <cell r="B30" t="str">
            <v>FDP</v>
          </cell>
          <cell r="C30" t="str">
            <v>01.27</v>
          </cell>
          <cell r="D30" t="str">
            <v>Wiederkehr</v>
          </cell>
          <cell r="E30" t="str">
            <v>Michel G.</v>
          </cell>
          <cell r="F30" t="str">
            <v/>
          </cell>
          <cell r="G30">
            <v>1968</v>
          </cell>
          <cell r="H30" t="str">
            <v>Fasnächtler, Vorstand Basel Tattoo Chor, Wurzengraberkämmerli</v>
          </cell>
          <cell r="I30">
            <v>1</v>
          </cell>
        </row>
      </sheetData>
      <sheetData sheetId="1">
        <row r="4">
          <cell r="A4">
            <v>3</v>
          </cell>
          <cell r="B4" t="str">
            <v>LDP</v>
          </cell>
          <cell r="C4" t="str">
            <v>03.01</v>
          </cell>
          <cell r="D4" t="str">
            <v>Ebi</v>
          </cell>
          <cell r="E4" t="str">
            <v>Alex</v>
          </cell>
          <cell r="F4" t="str">
            <v>bisher</v>
          </cell>
          <cell r="G4">
            <v>1964</v>
          </cell>
          <cell r="H4" t="str">
            <v>Unternehmer, 3 erw. Kinder, RTV-Präsident a.D., Wurzengraber</v>
          </cell>
          <cell r="I4">
            <v>1</v>
          </cell>
        </row>
        <row r="5">
          <cell r="A5">
            <v>3</v>
          </cell>
          <cell r="B5" t="str">
            <v>LDP</v>
          </cell>
          <cell r="C5" t="str">
            <v>03.02</v>
          </cell>
          <cell r="D5" t="str">
            <v>Iselin</v>
          </cell>
          <cell r="E5" t="str">
            <v>Adrian</v>
          </cell>
          <cell r="F5" t="str">
            <v>bisher</v>
          </cell>
          <cell r="G5">
            <v>1980</v>
          </cell>
          <cell r="H5" t="str">
            <v>Global Account Director, MLaw, Olympia, Safran Zunft</v>
          </cell>
          <cell r="I5">
            <v>1</v>
          </cell>
        </row>
        <row r="6">
          <cell r="A6">
            <v>3</v>
          </cell>
          <cell r="B6" t="str">
            <v>LDP</v>
          </cell>
          <cell r="C6" t="str">
            <v>03.03</v>
          </cell>
          <cell r="D6" t="str">
            <v>Anwar</v>
          </cell>
          <cell r="E6" t="str">
            <v>Mehmood ur Rehman</v>
          </cell>
          <cell r="F6" t="str">
            <v/>
          </cell>
          <cell r="G6">
            <v>1969</v>
          </cell>
          <cell r="H6" t="str">
            <v>Politikwissenschaft</v>
          </cell>
          <cell r="I6">
            <v>1</v>
          </cell>
        </row>
        <row r="7">
          <cell r="A7">
            <v>3</v>
          </cell>
          <cell r="B7" t="str">
            <v>LDP</v>
          </cell>
          <cell r="C7" t="str">
            <v>03.04</v>
          </cell>
          <cell r="D7" t="str">
            <v>Baumgartner</v>
          </cell>
          <cell r="E7" t="str">
            <v>Ursula</v>
          </cell>
          <cell r="F7" t="str">
            <v/>
          </cell>
          <cell r="G7">
            <v>1966</v>
          </cell>
          <cell r="H7" t="str">
            <v>dipl. Pflegefachfrau für Intensivpflege</v>
          </cell>
          <cell r="I7">
            <v>1</v>
          </cell>
        </row>
        <row r="8">
          <cell r="A8">
            <v>3</v>
          </cell>
          <cell r="B8" t="str">
            <v>LDP</v>
          </cell>
          <cell r="C8" t="str">
            <v>03.05</v>
          </cell>
          <cell r="D8" t="str">
            <v>Burgunder</v>
          </cell>
          <cell r="E8" t="str">
            <v>Pascal</v>
          </cell>
          <cell r="F8" t="str">
            <v/>
          </cell>
          <cell r="G8">
            <v>1991</v>
          </cell>
          <cell r="H8" t="str">
            <v>MLaw, Advokat, Präsident Schulrat Sek Rosental, Vater</v>
          </cell>
          <cell r="I8">
            <v>1</v>
          </cell>
        </row>
        <row r="9">
          <cell r="A9">
            <v>3</v>
          </cell>
          <cell r="B9" t="str">
            <v>LDP</v>
          </cell>
          <cell r="C9" t="str">
            <v>03.06</v>
          </cell>
          <cell r="D9" t="str">
            <v>Dörflinger-Vogler</v>
          </cell>
          <cell r="E9" t="str">
            <v xml:space="preserve">Beat </v>
          </cell>
          <cell r="F9" t="str">
            <v/>
          </cell>
          <cell r="G9">
            <v>1959</v>
          </cell>
          <cell r="H9" t="str">
            <v>Kaufmann/Bank, Vorg. EE Zft. zu Brotbecken, 3E Greifen, Wurzeng.</v>
          </cell>
          <cell r="I9">
            <v>1</v>
          </cell>
        </row>
        <row r="10">
          <cell r="A10">
            <v>3</v>
          </cell>
          <cell r="B10" t="str">
            <v>LDP</v>
          </cell>
          <cell r="C10" t="str">
            <v>03.07</v>
          </cell>
          <cell r="D10" t="str">
            <v>Fürst</v>
          </cell>
          <cell r="E10" t="str">
            <v>Andreas Urs</v>
          </cell>
          <cell r="F10" t="str">
            <v/>
          </cell>
          <cell r="G10">
            <v>1966</v>
          </cell>
          <cell r="H10" t="str">
            <v>Geschäftsführer / CEO IFRB AG, Stiftungsrat, MBA</v>
          </cell>
          <cell r="I10">
            <v>1</v>
          </cell>
        </row>
        <row r="11">
          <cell r="A11">
            <v>3</v>
          </cell>
          <cell r="B11" t="str">
            <v>LDP</v>
          </cell>
          <cell r="C11" t="str">
            <v>03.08</v>
          </cell>
          <cell r="D11" t="str">
            <v>Jeger</v>
          </cell>
          <cell r="E11" t="str">
            <v>Rolf</v>
          </cell>
          <cell r="F11" t="str">
            <v/>
          </cell>
          <cell r="G11">
            <v>1957</v>
          </cell>
          <cell r="H11" t="str">
            <v xml:space="preserve"> Projektleiter Chem.-Industrie, Statthalter E.E. Ges. zur Hären</v>
          </cell>
          <cell r="I11">
            <v>1</v>
          </cell>
        </row>
        <row r="12">
          <cell r="A12">
            <v>3</v>
          </cell>
          <cell r="B12" t="str">
            <v>LDP</v>
          </cell>
          <cell r="C12" t="str">
            <v>03.09</v>
          </cell>
          <cell r="D12" t="str">
            <v>Kessler</v>
          </cell>
          <cell r="E12" t="str">
            <v>Roger</v>
          </cell>
          <cell r="F12" t="str">
            <v/>
          </cell>
          <cell r="G12">
            <v>1961</v>
          </cell>
          <cell r="H12" t="str">
            <v>Rentner, Fasnächtler, Vorstand SCKM Schweiz, FC Basel</v>
          </cell>
          <cell r="I12">
            <v>1</v>
          </cell>
        </row>
        <row r="13">
          <cell r="A13">
            <v>3</v>
          </cell>
          <cell r="B13" t="str">
            <v>LDP</v>
          </cell>
          <cell r="C13" t="str">
            <v>03.10</v>
          </cell>
          <cell r="D13" t="str">
            <v>Kohler</v>
          </cell>
          <cell r="E13" t="str">
            <v>Stephan</v>
          </cell>
          <cell r="F13" t="str">
            <v/>
          </cell>
          <cell r="G13">
            <v>1980</v>
          </cell>
          <cell r="H13" t="str">
            <v>Geschäftsführer Ueli-Brau-Bar, Wurzengraber, zk Härebrueder</v>
          </cell>
          <cell r="I13">
            <v>1</v>
          </cell>
        </row>
        <row r="14">
          <cell r="A14">
            <v>3</v>
          </cell>
          <cell r="B14" t="str">
            <v>LDP</v>
          </cell>
          <cell r="C14" t="str">
            <v>03.11</v>
          </cell>
          <cell r="D14" t="str">
            <v>Kolp</v>
          </cell>
          <cell r="E14" t="str">
            <v>Carmen</v>
          </cell>
          <cell r="F14" t="str">
            <v/>
          </cell>
          <cell r="G14">
            <v>1978</v>
          </cell>
          <cell r="H14" t="str">
            <v>Geschäftsführerin IG Kleinbasel, Vorstand NQV Unteres Kleinbasel</v>
          </cell>
          <cell r="I14">
            <v>1</v>
          </cell>
        </row>
        <row r="15">
          <cell r="A15">
            <v>3</v>
          </cell>
          <cell r="B15" t="str">
            <v>LDP</v>
          </cell>
          <cell r="C15" t="str">
            <v>03.12</v>
          </cell>
          <cell r="D15" t="str">
            <v>Locher</v>
          </cell>
          <cell r="E15" t="str">
            <v>Thomas</v>
          </cell>
          <cell r="F15" t="str">
            <v/>
          </cell>
          <cell r="G15">
            <v>1967</v>
          </cell>
          <cell r="H15" t="str">
            <v>Hären-Schreiber, Schlüssel-Zünftig, VKB 1884, Stiftungsrat GMS</v>
          </cell>
          <cell r="I15">
            <v>1</v>
          </cell>
        </row>
        <row r="16">
          <cell r="A16">
            <v>3</v>
          </cell>
          <cell r="B16" t="str">
            <v>LDP</v>
          </cell>
          <cell r="C16" t="str">
            <v>03.13</v>
          </cell>
          <cell r="D16" t="str">
            <v>Loss</v>
          </cell>
          <cell r="E16" t="str">
            <v>Lukas</v>
          </cell>
          <cell r="F16" t="str">
            <v/>
          </cell>
          <cell r="G16">
            <v>1997</v>
          </cell>
          <cell r="H16" t="str">
            <v>Kulturunternehmer und Pianist</v>
          </cell>
          <cell r="I16">
            <v>1</v>
          </cell>
        </row>
        <row r="17">
          <cell r="A17">
            <v>3</v>
          </cell>
          <cell r="B17" t="str">
            <v>LDP</v>
          </cell>
          <cell r="C17" t="str">
            <v>03.14</v>
          </cell>
          <cell r="D17" t="str">
            <v>Lüthi</v>
          </cell>
          <cell r="E17" t="str">
            <v>Sacha</v>
          </cell>
          <cell r="F17" t="str">
            <v/>
          </cell>
          <cell r="G17">
            <v>1972</v>
          </cell>
          <cell r="H17" t="str">
            <v>Polizist Kantonspolizei Basel, im Kleinbasel, 25-Dienstjahre</v>
          </cell>
          <cell r="I17">
            <v>1</v>
          </cell>
        </row>
        <row r="18">
          <cell r="A18">
            <v>3</v>
          </cell>
          <cell r="B18" t="str">
            <v>LDP</v>
          </cell>
          <cell r="C18" t="str">
            <v>03.15</v>
          </cell>
          <cell r="D18" t="str">
            <v>Marckwordt</v>
          </cell>
          <cell r="E18" t="str">
            <v>Joshua</v>
          </cell>
          <cell r="F18" t="str">
            <v/>
          </cell>
          <cell r="G18">
            <v>1999</v>
          </cell>
          <cell r="H18" t="str">
            <v>Student Masch.-Ing. ETH, Mitglied der SoKo des VSS, JLB-Sekretär</v>
          </cell>
          <cell r="I18">
            <v>1</v>
          </cell>
        </row>
        <row r="19">
          <cell r="A19">
            <v>3</v>
          </cell>
          <cell r="B19" t="str">
            <v>LDP</v>
          </cell>
          <cell r="C19" t="str">
            <v>03.16</v>
          </cell>
          <cell r="D19" t="str">
            <v>Masar</v>
          </cell>
          <cell r="E19" t="str">
            <v>Ruben</v>
          </cell>
          <cell r="F19" t="str">
            <v/>
          </cell>
          <cell r="G19">
            <v>1986</v>
          </cell>
          <cell r="H19" t="str">
            <v>Advokat, LLM, Honorarkonsul, Männerstimmen, Fördervererein MAB</v>
          </cell>
          <cell r="I19">
            <v>1</v>
          </cell>
        </row>
        <row r="20">
          <cell r="A20">
            <v>3</v>
          </cell>
          <cell r="B20" t="str">
            <v>LDP</v>
          </cell>
          <cell r="C20" t="str">
            <v>03.17</v>
          </cell>
          <cell r="D20" t="str">
            <v>Moser</v>
          </cell>
          <cell r="E20" t="str">
            <v>Priska</v>
          </cell>
          <cell r="F20" t="str">
            <v/>
          </cell>
          <cell r="G20">
            <v>1965</v>
          </cell>
          <cell r="H20" t="str">
            <v>Speditionskaufmann, Wettstai-Clique Basel, FCB, Lesen, Skifahren</v>
          </cell>
          <cell r="I20">
            <v>1</v>
          </cell>
        </row>
        <row r="21">
          <cell r="A21">
            <v>3</v>
          </cell>
          <cell r="B21" t="str">
            <v>LDP</v>
          </cell>
          <cell r="C21" t="str">
            <v>03.18</v>
          </cell>
          <cell r="D21" t="str">
            <v>Olano</v>
          </cell>
          <cell r="E21" t="str">
            <v>Oscar</v>
          </cell>
          <cell r="F21" t="str">
            <v/>
          </cell>
          <cell r="G21">
            <v>1969</v>
          </cell>
          <cell r="H21" t="str">
            <v>Dr.iur., selbständiger Advokat, Meister E.E. Zunft zu Safran</v>
          </cell>
          <cell r="I21">
            <v>1</v>
          </cell>
        </row>
        <row r="22">
          <cell r="A22">
            <v>3</v>
          </cell>
          <cell r="B22" t="str">
            <v>LDP</v>
          </cell>
          <cell r="C22" t="str">
            <v>03.19</v>
          </cell>
          <cell r="D22" t="str">
            <v>Ostertag</v>
          </cell>
          <cell r="E22" t="str">
            <v>Billy</v>
          </cell>
          <cell r="F22" t="str">
            <v/>
          </cell>
          <cell r="G22">
            <v>1978</v>
          </cell>
          <cell r="H22" t="str">
            <v>nichtbinär, Treuhand, psychosoziale Beratung, friedensforschend</v>
          </cell>
          <cell r="I22">
            <v>1</v>
          </cell>
        </row>
        <row r="23">
          <cell r="A23">
            <v>3</v>
          </cell>
          <cell r="B23" t="str">
            <v>LDP</v>
          </cell>
          <cell r="C23" t="str">
            <v>03.20</v>
          </cell>
          <cell r="D23" t="str">
            <v>Rodriguez</v>
          </cell>
          <cell r="E23" t="str">
            <v>Marcos</v>
          </cell>
          <cell r="F23" t="str">
            <v/>
          </cell>
          <cell r="G23">
            <v>1973</v>
          </cell>
          <cell r="H23" t="str">
            <v>Management &amp; Leadership HF</v>
          </cell>
          <cell r="I23">
            <v>1</v>
          </cell>
        </row>
        <row r="24">
          <cell r="A24">
            <v>3</v>
          </cell>
          <cell r="B24" t="str">
            <v>LDP</v>
          </cell>
          <cell r="C24" t="str">
            <v>03.21</v>
          </cell>
          <cell r="D24" t="str">
            <v>Rüther-Wolf</v>
          </cell>
          <cell r="E24" t="str">
            <v>Katharina</v>
          </cell>
          <cell r="F24" t="str">
            <v/>
          </cell>
          <cell r="G24">
            <v>1979</v>
          </cell>
          <cell r="H24" t="str">
            <v>ärztliche Direktorin soH, ehem. Oberärztin Unispital BS, Mutter</v>
          </cell>
          <cell r="I24">
            <v>1</v>
          </cell>
        </row>
        <row r="25">
          <cell r="A25">
            <v>3</v>
          </cell>
          <cell r="B25" t="str">
            <v>LDP</v>
          </cell>
          <cell r="C25" t="str">
            <v>03.22</v>
          </cell>
          <cell r="D25" t="str">
            <v>Schoch</v>
          </cell>
          <cell r="E25" t="str">
            <v>Karin</v>
          </cell>
          <cell r="F25" t="str">
            <v/>
          </cell>
          <cell r="G25">
            <v>1966</v>
          </cell>
          <cell r="H25" t="str">
            <v>selbstständige Architektin ETH</v>
          </cell>
          <cell r="I25">
            <v>1</v>
          </cell>
        </row>
        <row r="26">
          <cell r="A26">
            <v>3</v>
          </cell>
          <cell r="B26" t="str">
            <v>LDP</v>
          </cell>
          <cell r="C26" t="str">
            <v>03.23</v>
          </cell>
          <cell r="D26" t="str">
            <v>Spaini</v>
          </cell>
          <cell r="E26" t="str">
            <v>Flavio</v>
          </cell>
          <cell r="F26" t="str">
            <v/>
          </cell>
          <cell r="G26">
            <v>1982</v>
          </cell>
          <cell r="H26" t="str">
            <v>Vermieter, BSc Informatik, ehem. Ladeninhaber, Flüchtlingsmentor</v>
          </cell>
          <cell r="I26">
            <v>1</v>
          </cell>
        </row>
        <row r="27">
          <cell r="A27">
            <v>3</v>
          </cell>
          <cell r="B27" t="str">
            <v>LDP</v>
          </cell>
          <cell r="C27" t="str">
            <v>03.24</v>
          </cell>
          <cell r="D27" t="str">
            <v xml:space="preserve">Stäheli </v>
          </cell>
          <cell r="E27" t="str">
            <v>Dunja</v>
          </cell>
          <cell r="F27" t="str">
            <v/>
          </cell>
          <cell r="G27">
            <v>1976</v>
          </cell>
          <cell r="H27" t="str">
            <v>Inhaberin einer Praxis, Schulkommission Gym. Leo, Vorstand DVK</v>
          </cell>
          <cell r="I27">
            <v>1</v>
          </cell>
        </row>
        <row r="28">
          <cell r="A28">
            <v>3</v>
          </cell>
          <cell r="B28" t="str">
            <v>LDP</v>
          </cell>
          <cell r="C28" t="str">
            <v>03.25</v>
          </cell>
          <cell r="D28" t="str">
            <v>Strähl</v>
          </cell>
          <cell r="E28" t="str">
            <v xml:space="preserve">Andrea Sandra </v>
          </cell>
          <cell r="F28" t="str">
            <v/>
          </cell>
          <cell r="G28">
            <v>1972</v>
          </cell>
          <cell r="H28" t="str">
            <v>Gastronomin, Gründerin Basler Tier Allianz</v>
          </cell>
          <cell r="I28">
            <v>1</v>
          </cell>
        </row>
        <row r="29">
          <cell r="A29">
            <v>3</v>
          </cell>
          <cell r="B29" t="str">
            <v>LDP</v>
          </cell>
          <cell r="C29" t="str">
            <v>03.26</v>
          </cell>
          <cell r="D29" t="str">
            <v>Striebel</v>
          </cell>
          <cell r="E29" t="str">
            <v>Urs</v>
          </cell>
          <cell r="F29" t="str">
            <v/>
          </cell>
          <cell r="G29">
            <v>1964</v>
          </cell>
          <cell r="H29" t="str">
            <v>Ersatzteilverkauf bei ABB Schweiz, HPR</v>
          </cell>
          <cell r="I29">
            <v>1</v>
          </cell>
        </row>
        <row r="30">
          <cell r="A30">
            <v>3</v>
          </cell>
          <cell r="B30" t="str">
            <v>LDP</v>
          </cell>
          <cell r="C30" t="str">
            <v>03.27</v>
          </cell>
          <cell r="D30" t="str">
            <v>Thüring</v>
          </cell>
          <cell r="E30" t="str">
            <v>Yvette</v>
          </cell>
          <cell r="F30" t="str">
            <v/>
          </cell>
          <cell r="G30">
            <v>1950</v>
          </cell>
          <cell r="H30" t="str">
            <v>passionierte Hotelière ad interim</v>
          </cell>
          <cell r="I30">
            <v>1</v>
          </cell>
        </row>
      </sheetData>
      <sheetData sheetId="2">
        <row r="4">
          <cell r="A4">
            <v>4</v>
          </cell>
          <cell r="B4" t="str">
            <v>EVP</v>
          </cell>
          <cell r="C4" t="str">
            <v>04.01</v>
          </cell>
          <cell r="D4" t="str">
            <v>Graber</v>
          </cell>
          <cell r="E4" t="str">
            <v>Michael</v>
          </cell>
          <cell r="F4" t="str">
            <v/>
          </cell>
          <cell r="G4">
            <v>1978</v>
          </cell>
          <cell r="H4" t="str">
            <v>Dr.phil II, Chemiker, Gymi-Lehrer, Familienvater von 3 Kindern</v>
          </cell>
          <cell r="I4">
            <v>3</v>
          </cell>
        </row>
        <row r="5">
          <cell r="A5">
            <v>4</v>
          </cell>
          <cell r="B5" t="str">
            <v>EVP</v>
          </cell>
          <cell r="C5" t="str">
            <v>04.02</v>
          </cell>
          <cell r="D5" t="str">
            <v>Brunnenkant</v>
          </cell>
          <cell r="E5" t="str">
            <v>Monika</v>
          </cell>
          <cell r="F5" t="str">
            <v/>
          </cell>
          <cell r="G5">
            <v>1971</v>
          </cell>
          <cell r="H5" t="str">
            <v>Bereichsleitung Kinder Stadtmission Basel</v>
          </cell>
          <cell r="I5">
            <v>2</v>
          </cell>
        </row>
        <row r="6">
          <cell r="A6">
            <v>4</v>
          </cell>
          <cell r="B6" t="str">
            <v>EVP</v>
          </cell>
          <cell r="C6" t="str">
            <v>04.03</v>
          </cell>
          <cell r="D6" t="str">
            <v>Busch</v>
          </cell>
          <cell r="E6" t="str">
            <v>Fabian</v>
          </cell>
          <cell r="F6" t="str">
            <v/>
          </cell>
          <cell r="G6">
            <v>1996</v>
          </cell>
          <cell r="H6" t="str">
            <v>Leitung der Sportarbeit Cevi Region Basel, Theologe</v>
          </cell>
          <cell r="I6">
            <v>2</v>
          </cell>
        </row>
        <row r="7">
          <cell r="A7">
            <v>4</v>
          </cell>
          <cell r="B7" t="str">
            <v>EVP</v>
          </cell>
          <cell r="C7" t="str">
            <v>04.04</v>
          </cell>
          <cell r="D7" t="str">
            <v>Byland</v>
          </cell>
          <cell r="E7" t="str">
            <v>Michèle</v>
          </cell>
          <cell r="F7" t="str">
            <v/>
          </cell>
          <cell r="G7">
            <v>1982</v>
          </cell>
          <cell r="H7" t="str">
            <v>Lehrerin, Juristin, Vizepräsidentin Backpackers Villa Interlaken</v>
          </cell>
          <cell r="I7">
            <v>2</v>
          </cell>
        </row>
        <row r="8">
          <cell r="A8">
            <v>4</v>
          </cell>
          <cell r="B8" t="str">
            <v>EVP</v>
          </cell>
          <cell r="C8" t="str">
            <v>04.05</v>
          </cell>
          <cell r="D8" t="str">
            <v>Dorigo</v>
          </cell>
          <cell r="E8" t="str">
            <v>Raphael</v>
          </cell>
          <cell r="F8" t="str">
            <v/>
          </cell>
          <cell r="G8">
            <v>1992</v>
          </cell>
          <cell r="H8" t="str">
            <v>MA Angewandte Linguistik, Marketingfachmann, Prediger, Autor</v>
          </cell>
          <cell r="I8">
            <v>2</v>
          </cell>
        </row>
        <row r="9">
          <cell r="A9">
            <v>4</v>
          </cell>
          <cell r="B9" t="str">
            <v>EVP</v>
          </cell>
          <cell r="C9" t="str">
            <v>04.06</v>
          </cell>
          <cell r="D9" t="str">
            <v>Gally - Fritz</v>
          </cell>
          <cell r="E9" t="str">
            <v>Anja</v>
          </cell>
          <cell r="F9" t="str">
            <v/>
          </cell>
          <cell r="G9">
            <v>1988</v>
          </cell>
          <cell r="H9" t="str">
            <v>Schulrat Primar Vogelsang, Präsidentin Verein YoungstarsWiki.org</v>
          </cell>
          <cell r="I9">
            <v>2</v>
          </cell>
        </row>
        <row r="10">
          <cell r="A10">
            <v>4</v>
          </cell>
          <cell r="B10" t="str">
            <v>EVP</v>
          </cell>
          <cell r="C10" t="str">
            <v>04.07</v>
          </cell>
          <cell r="D10" t="str">
            <v>Hotz</v>
          </cell>
          <cell r="E10" t="str">
            <v>Roberto</v>
          </cell>
          <cell r="F10" t="str">
            <v/>
          </cell>
          <cell r="G10">
            <v>1994</v>
          </cell>
          <cell r="H10" t="str">
            <v>Lokführer</v>
          </cell>
          <cell r="I10">
            <v>2</v>
          </cell>
        </row>
        <row r="11">
          <cell r="A11">
            <v>4</v>
          </cell>
          <cell r="B11" t="str">
            <v>EVP</v>
          </cell>
          <cell r="C11" t="str">
            <v>04.08</v>
          </cell>
          <cell r="D11" t="str">
            <v>Ilunga</v>
          </cell>
          <cell r="E11" t="str">
            <v>Jonathan</v>
          </cell>
          <cell r="F11" t="str">
            <v/>
          </cell>
          <cell r="G11">
            <v>1972</v>
          </cell>
          <cell r="H11" t="str">
            <v>Buchhalter, Kundenbetreuer, Disponent, Pastor</v>
          </cell>
          <cell r="I11">
            <v>2</v>
          </cell>
        </row>
        <row r="12">
          <cell r="A12">
            <v>4</v>
          </cell>
          <cell r="B12" t="str">
            <v>EVP</v>
          </cell>
          <cell r="C12" t="str">
            <v>04.09</v>
          </cell>
          <cell r="D12" t="str">
            <v>Joho Jones</v>
          </cell>
          <cell r="E12" t="str">
            <v>Beatrice</v>
          </cell>
          <cell r="F12" t="str">
            <v/>
          </cell>
          <cell r="G12">
            <v>1984</v>
          </cell>
          <cell r="H12" t="str">
            <v>dipl. Übersetzerin, Finanzeditorin (MBA), Migrationsbegleiterin</v>
          </cell>
          <cell r="I12">
            <v>2</v>
          </cell>
        </row>
        <row r="13">
          <cell r="A13">
            <v>4</v>
          </cell>
          <cell r="B13" t="str">
            <v>EVP</v>
          </cell>
          <cell r="C13" t="str">
            <v>04.10</v>
          </cell>
          <cell r="D13" t="str">
            <v>Schmid</v>
          </cell>
          <cell r="E13" t="str">
            <v>Gian-Luca</v>
          </cell>
          <cell r="F13" t="str">
            <v/>
          </cell>
          <cell r="G13">
            <v>1994</v>
          </cell>
          <cell r="H13" t="str">
            <v>Doktorand der Physik, Aktiv in div. NGO (Cevi, Servants/Onesimo)</v>
          </cell>
          <cell r="I13">
            <v>2</v>
          </cell>
        </row>
        <row r="14">
          <cell r="A14">
            <v>4</v>
          </cell>
          <cell r="B14" t="str">
            <v>EVP</v>
          </cell>
          <cell r="C14" t="str">
            <v>04.11</v>
          </cell>
          <cell r="D14" t="str">
            <v>Schürch</v>
          </cell>
          <cell r="E14" t="str">
            <v>Karin</v>
          </cell>
          <cell r="F14" t="str">
            <v/>
          </cell>
          <cell r="G14">
            <v>1976</v>
          </cell>
          <cell r="H14" t="str">
            <v>evang. Theologin, Pflegefachfrau HF, Psychosoziale Beraterin</v>
          </cell>
          <cell r="I14">
            <v>2</v>
          </cell>
        </row>
        <row r="15">
          <cell r="A15">
            <v>4</v>
          </cell>
          <cell r="B15" t="str">
            <v>EVP</v>
          </cell>
          <cell r="C15" t="str">
            <v>04.12</v>
          </cell>
          <cell r="D15" t="str">
            <v>Vogel</v>
          </cell>
          <cell r="E15" t="str">
            <v>Johannes</v>
          </cell>
          <cell r="F15" t="str">
            <v/>
          </cell>
          <cell r="G15">
            <v>1957</v>
          </cell>
          <cell r="H15" t="str">
            <v>pensioniert, Sozialpädagoge HF, Stiftungsrat Haus Spalen</v>
          </cell>
          <cell r="I15">
            <v>2</v>
          </cell>
        </row>
        <row r="16">
          <cell r="A16">
            <v>4</v>
          </cell>
          <cell r="B16" t="str">
            <v>EVP</v>
          </cell>
          <cell r="C16" t="str">
            <v>04.13</v>
          </cell>
          <cell r="D16" t="str">
            <v>von Bidder</v>
          </cell>
          <cell r="E16" t="str">
            <v>Diana</v>
          </cell>
          <cell r="F16" t="str">
            <v/>
          </cell>
          <cell r="G16">
            <v>1978</v>
          </cell>
          <cell r="H16" t="str">
            <v>IT Security Consultant, Bürgergemeinderätin, Kirchenrätin ERK BS</v>
          </cell>
          <cell r="I16">
            <v>2</v>
          </cell>
        </row>
      </sheetData>
      <sheetData sheetId="3">
        <row r="4">
          <cell r="A4">
            <v>5</v>
          </cell>
          <cell r="B4" t="str">
            <v>SP</v>
          </cell>
          <cell r="C4" t="str">
            <v>05.01</v>
          </cell>
          <cell r="D4" t="str">
            <v>Bessenich</v>
          </cell>
          <cell r="E4" t="str">
            <v>Salome</v>
          </cell>
          <cell r="F4" t="str">
            <v>bisher</v>
          </cell>
          <cell r="G4">
            <v>1989</v>
          </cell>
          <cell r="H4" t="str">
            <v>Kunsthistorikerin, Redaktorin Architektur &amp; Umwelt, Mutter</v>
          </cell>
          <cell r="I4">
            <v>1</v>
          </cell>
        </row>
        <row r="5">
          <cell r="A5">
            <v>5</v>
          </cell>
          <cell r="B5" t="str">
            <v>SP</v>
          </cell>
          <cell r="C5" t="str">
            <v>05.02</v>
          </cell>
          <cell r="D5" t="str">
            <v>Brandenburger</v>
          </cell>
          <cell r="E5" t="str">
            <v>Jessica</v>
          </cell>
          <cell r="F5" t="str">
            <v>bisher</v>
          </cell>
          <cell r="G5">
            <v>1992</v>
          </cell>
          <cell r="H5" t="str">
            <v>MSc Sozialpädagogin, Vorstand Mobile Jugendarbeit, Bärencomité</v>
          </cell>
          <cell r="I5">
            <v>1</v>
          </cell>
        </row>
        <row r="6">
          <cell r="A6">
            <v>5</v>
          </cell>
          <cell r="B6" t="str">
            <v>SP</v>
          </cell>
          <cell r="C6" t="str">
            <v>05.03</v>
          </cell>
          <cell r="D6" t="str">
            <v>Dürr</v>
          </cell>
          <cell r="E6" t="str">
            <v>Miriam</v>
          </cell>
          <cell r="F6" t="str">
            <v/>
          </cell>
          <cell r="G6">
            <v>1981</v>
          </cell>
          <cell r="H6" t="str">
            <v>Politologin, Primarlehrerin i.A., Präs. Schulkommission, Mutter</v>
          </cell>
          <cell r="I6">
            <v>1</v>
          </cell>
        </row>
        <row r="7">
          <cell r="A7">
            <v>5</v>
          </cell>
          <cell r="B7" t="str">
            <v>SP</v>
          </cell>
          <cell r="C7" t="str">
            <v>05.04</v>
          </cell>
          <cell r="D7" t="str">
            <v>Fink von Heeren</v>
          </cell>
          <cell r="E7" t="str">
            <v>Marie-Luise</v>
          </cell>
          <cell r="F7" t="str">
            <v/>
          </cell>
          <cell r="G7">
            <v>1954</v>
          </cell>
          <cell r="H7" t="str">
            <v>Vorstand 55+ Basler Alterskonferenz und SP Migrant:innen Schweiz</v>
          </cell>
          <cell r="I7">
            <v>1</v>
          </cell>
        </row>
        <row r="8">
          <cell r="A8">
            <v>5</v>
          </cell>
          <cell r="B8" t="str">
            <v>SP</v>
          </cell>
          <cell r="C8" t="str">
            <v>05.05</v>
          </cell>
          <cell r="D8" t="str">
            <v>Gölgeli</v>
          </cell>
          <cell r="E8" t="str">
            <v>Edibe</v>
          </cell>
          <cell r="F8" t="str">
            <v>bisher</v>
          </cell>
          <cell r="G8">
            <v>1978</v>
          </cell>
          <cell r="H8" t="str">
            <v>Betriebsökonomin, BVB Abt.-Leiterin, Präs. Begnadigungskomm.</v>
          </cell>
          <cell r="I8">
            <v>1</v>
          </cell>
        </row>
        <row r="9">
          <cell r="A9">
            <v>5</v>
          </cell>
          <cell r="B9" t="str">
            <v>SP</v>
          </cell>
          <cell r="C9" t="str">
            <v>05.06</v>
          </cell>
          <cell r="D9" t="str">
            <v>Graber</v>
          </cell>
          <cell r="E9" t="str">
            <v>Tamina</v>
          </cell>
          <cell r="F9" t="str">
            <v/>
          </cell>
          <cell r="G9">
            <v>1989</v>
          </cell>
          <cell r="H9" t="str">
            <v>Psychologin MSc., Polygrafin EFZ, Projektleiterin SP, SP Frauen</v>
          </cell>
          <cell r="I9">
            <v>1</v>
          </cell>
        </row>
        <row r="10">
          <cell r="A10">
            <v>5</v>
          </cell>
          <cell r="B10" t="str">
            <v>SP</v>
          </cell>
          <cell r="C10" t="str">
            <v>05.07</v>
          </cell>
          <cell r="D10" t="str">
            <v>Grüninger</v>
          </cell>
          <cell r="E10" t="str">
            <v>Anna Lena</v>
          </cell>
          <cell r="F10" t="str">
            <v/>
          </cell>
          <cell r="G10">
            <v>1994</v>
          </cell>
          <cell r="H10" t="str">
            <v>MA, Politologin, wiss. Mitarbeiterin Kantonspolizei BS</v>
          </cell>
          <cell r="I10">
            <v>1</v>
          </cell>
        </row>
        <row r="11">
          <cell r="A11">
            <v>5</v>
          </cell>
          <cell r="B11" t="str">
            <v>SP</v>
          </cell>
          <cell r="C11" t="str">
            <v>05.08</v>
          </cell>
          <cell r="D11" t="str">
            <v>Keller</v>
          </cell>
          <cell r="E11" t="str">
            <v xml:space="preserve">Christine </v>
          </cell>
          <cell r="F11" t="str">
            <v>bisher</v>
          </cell>
          <cell r="G11">
            <v>1959</v>
          </cell>
          <cell r="H11" t="str">
            <v>lic.iur., Freiwillige Palliative Care, frnw, VPOD, DJS</v>
          </cell>
          <cell r="I11">
            <v>1</v>
          </cell>
        </row>
        <row r="12">
          <cell r="A12">
            <v>5</v>
          </cell>
          <cell r="B12" t="str">
            <v>SP</v>
          </cell>
          <cell r="C12" t="str">
            <v>05.09</v>
          </cell>
          <cell r="D12" t="str">
            <v>Kläui</v>
          </cell>
          <cell r="E12" t="str">
            <v>Livia</v>
          </cell>
          <cell r="F12" t="str">
            <v/>
          </cell>
          <cell r="G12">
            <v>1997</v>
          </cell>
          <cell r="H12" t="str">
            <v>Bürgergemeinderätin, Trainerin Behindertenfussball, Schulrätin</v>
          </cell>
          <cell r="I12">
            <v>1</v>
          </cell>
        </row>
        <row r="13">
          <cell r="A13">
            <v>5</v>
          </cell>
          <cell r="B13" t="str">
            <v>SP</v>
          </cell>
          <cell r="C13" t="str">
            <v>05.10</v>
          </cell>
          <cell r="D13" t="str">
            <v>Kunz</v>
          </cell>
          <cell r="E13" t="str">
            <v>Laura</v>
          </cell>
          <cell r="F13" t="str">
            <v/>
          </cell>
          <cell r="G13">
            <v>1993</v>
          </cell>
          <cell r="H13" t="str">
            <v>Rechtsanwältin, Vorstandsmitglied SP-Quartierverein</v>
          </cell>
          <cell r="I13">
            <v>1</v>
          </cell>
        </row>
        <row r="14">
          <cell r="A14">
            <v>5</v>
          </cell>
          <cell r="B14" t="str">
            <v>SP</v>
          </cell>
          <cell r="C14" t="str">
            <v>05.11</v>
          </cell>
          <cell r="D14" t="str">
            <v>Latteier</v>
          </cell>
          <cell r="E14" t="str">
            <v>Tomoko</v>
          </cell>
          <cell r="F14" t="str">
            <v/>
          </cell>
          <cell r="G14">
            <v>1995</v>
          </cell>
          <cell r="H14" t="str">
            <v>Kampagnen &amp; Events SP, Co-Präsidium SP Frauen BS, Stadtführerin</v>
          </cell>
          <cell r="I14">
            <v>1</v>
          </cell>
        </row>
        <row r="15">
          <cell r="A15">
            <v>5</v>
          </cell>
          <cell r="B15" t="str">
            <v>SP</v>
          </cell>
          <cell r="C15" t="str">
            <v>05.12</v>
          </cell>
          <cell r="D15" t="str">
            <v>Perrinjaquet</v>
          </cell>
          <cell r="E15" t="str">
            <v>Yasmine</v>
          </cell>
          <cell r="F15" t="str">
            <v/>
          </cell>
          <cell r="G15">
            <v>1992</v>
          </cell>
          <cell r="H15" t="str">
            <v>Geschäftsführerin SP Baselland, Mitglied VPOD</v>
          </cell>
          <cell r="I15">
            <v>1</v>
          </cell>
        </row>
        <row r="16">
          <cell r="A16">
            <v>5</v>
          </cell>
          <cell r="B16" t="str">
            <v>SP</v>
          </cell>
          <cell r="C16" t="str">
            <v>05.13</v>
          </cell>
          <cell r="D16" t="str">
            <v>Seggiani</v>
          </cell>
          <cell r="E16" t="str">
            <v>Michela</v>
          </cell>
          <cell r="F16" t="str">
            <v>bisher</v>
          </cell>
          <cell r="G16">
            <v>1974</v>
          </cell>
          <cell r="H16" t="str">
            <v>lic.phil. Germanistin, Unternehmerin, Fraktionspräsidentin</v>
          </cell>
          <cell r="I16">
            <v>1</v>
          </cell>
        </row>
        <row r="17">
          <cell r="A17">
            <v>5</v>
          </cell>
          <cell r="B17" t="str">
            <v>SP</v>
          </cell>
          <cell r="C17" t="str">
            <v>05.14</v>
          </cell>
          <cell r="D17" t="str">
            <v>Thrier</v>
          </cell>
          <cell r="E17" t="str">
            <v>Carlotta</v>
          </cell>
          <cell r="F17" t="str">
            <v/>
          </cell>
          <cell r="G17">
            <v>2002</v>
          </cell>
          <cell r="H17" t="str">
            <v>angehende Lehrerin, Vorstand SP Horburg-Kleinhüningen, JUSO</v>
          </cell>
          <cell r="I17">
            <v>1</v>
          </cell>
        </row>
        <row r="18">
          <cell r="A18">
            <v>5</v>
          </cell>
          <cell r="B18" t="str">
            <v>SP</v>
          </cell>
          <cell r="C18" t="str">
            <v>05.15</v>
          </cell>
          <cell r="D18" t="str">
            <v>Balmer</v>
          </cell>
          <cell r="E18" t="str">
            <v>Ivo</v>
          </cell>
          <cell r="F18" t="str">
            <v>bisher</v>
          </cell>
          <cell r="G18">
            <v>1984</v>
          </cell>
          <cell r="H18" t="str">
            <v>lic.phil., Mietshäuser Syndikat, Wohnbaugenossenschaften NWCH</v>
          </cell>
          <cell r="I18">
            <v>1</v>
          </cell>
        </row>
        <row r="19">
          <cell r="A19">
            <v>5</v>
          </cell>
          <cell r="B19" t="str">
            <v>SP</v>
          </cell>
          <cell r="C19" t="str">
            <v>05.16</v>
          </cell>
          <cell r="D19" t="str">
            <v>Barbotti</v>
          </cell>
          <cell r="E19" t="str">
            <v>Roberto</v>
          </cell>
          <cell r="F19" t="str">
            <v/>
          </cell>
          <cell r="G19">
            <v>1991</v>
          </cell>
          <cell r="H19" t="str">
            <v>Harfenist, Musiklehrer, Kaufmann, Kulturmanager, JUSO, IG Musik</v>
          </cell>
          <cell r="I19">
            <v>1</v>
          </cell>
        </row>
        <row r="20">
          <cell r="A20">
            <v>5</v>
          </cell>
          <cell r="B20" t="str">
            <v>SP</v>
          </cell>
          <cell r="C20" t="str">
            <v>05.17</v>
          </cell>
          <cell r="D20" t="str">
            <v>Baumgartner</v>
          </cell>
          <cell r="E20" t="str">
            <v>Beda</v>
          </cell>
          <cell r="F20" t="str">
            <v>bisher</v>
          </cell>
          <cell r="G20">
            <v>1991</v>
          </cell>
          <cell r="H20" t="str">
            <v>BA, Projektleiter, Vorstand Anlaufstelle Sans-Papiers, VPOD</v>
          </cell>
          <cell r="I20">
            <v>1</v>
          </cell>
        </row>
        <row r="21">
          <cell r="A21">
            <v>5</v>
          </cell>
          <cell r="B21" t="str">
            <v>SP</v>
          </cell>
          <cell r="C21" t="str">
            <v>05.18</v>
          </cell>
          <cell r="D21" t="str">
            <v>Bringolf</v>
          </cell>
          <cell r="E21" t="str">
            <v>Stefan</v>
          </cell>
          <cell r="F21" t="str">
            <v/>
          </cell>
          <cell r="G21">
            <v>1970</v>
          </cell>
          <cell r="H21" t="str">
            <v>Dipl. Architekt ETH/SIA, KMU, Bürgergemeinderat, drei Kinder</v>
          </cell>
          <cell r="I21">
            <v>1</v>
          </cell>
        </row>
        <row r="22">
          <cell r="A22">
            <v>5</v>
          </cell>
          <cell r="B22" t="str">
            <v>SP</v>
          </cell>
          <cell r="C22" t="str">
            <v>05.19</v>
          </cell>
          <cell r="D22" t="str">
            <v>Hui</v>
          </cell>
          <cell r="E22" t="str">
            <v>Hannes</v>
          </cell>
          <cell r="F22" t="str">
            <v/>
          </cell>
          <cell r="G22">
            <v>2001</v>
          </cell>
          <cell r="H22" t="str">
            <v>Co-Präsident VCS BSBL, Informatikstudent, Mitarbeiter Eva Herzog</v>
          </cell>
          <cell r="I22">
            <v>1</v>
          </cell>
        </row>
        <row r="23">
          <cell r="A23">
            <v>5</v>
          </cell>
          <cell r="B23" t="str">
            <v>SP</v>
          </cell>
          <cell r="C23" t="str">
            <v>05.20</v>
          </cell>
          <cell r="D23" t="str">
            <v xml:space="preserve">Kabakci </v>
          </cell>
          <cell r="E23" t="str">
            <v>Mahir</v>
          </cell>
          <cell r="F23" t="str">
            <v>bisher</v>
          </cell>
          <cell r="G23">
            <v>1995</v>
          </cell>
          <cell r="H23" t="str">
            <v>Personalberater, Justiz-, Sicherheits- und Sportkommission</v>
          </cell>
          <cell r="I23">
            <v>1</v>
          </cell>
        </row>
        <row r="24">
          <cell r="A24">
            <v>5</v>
          </cell>
          <cell r="B24" t="str">
            <v>SP</v>
          </cell>
          <cell r="C24" t="str">
            <v>05.21</v>
          </cell>
          <cell r="D24" t="str">
            <v>Malaydin</v>
          </cell>
          <cell r="E24" t="str">
            <v>Erol</v>
          </cell>
          <cell r="F24" t="str">
            <v/>
          </cell>
          <cell r="G24">
            <v>1976</v>
          </cell>
          <cell r="H24" t="str">
            <v>MAS in Accounting &amp; Finance, Dipl. Betriebswirtschafter HF</v>
          </cell>
          <cell r="I24">
            <v>1</v>
          </cell>
        </row>
        <row r="25">
          <cell r="A25">
            <v>5</v>
          </cell>
          <cell r="B25" t="str">
            <v>SP</v>
          </cell>
          <cell r="C25" t="str">
            <v>05.22</v>
          </cell>
          <cell r="D25" t="str">
            <v>Mattmüller</v>
          </cell>
          <cell r="E25" t="str">
            <v>Georg</v>
          </cell>
          <cell r="F25" t="str">
            <v>bisher</v>
          </cell>
          <cell r="G25">
            <v>1968</v>
          </cell>
          <cell r="H25" t="str">
            <v>lic.iur., EMBA, GF Behindertenforum, Präs. IG Wohnen, VCS, WWF</v>
          </cell>
          <cell r="I25">
            <v>1</v>
          </cell>
        </row>
        <row r="26">
          <cell r="A26">
            <v>5</v>
          </cell>
          <cell r="B26" t="str">
            <v>SP</v>
          </cell>
          <cell r="C26" t="str">
            <v>05.23</v>
          </cell>
          <cell r="D26" t="str">
            <v>Russano</v>
          </cell>
          <cell r="E26" t="str">
            <v>Nino</v>
          </cell>
          <cell r="F26" t="str">
            <v/>
          </cell>
          <cell r="G26">
            <v>2000</v>
          </cell>
          <cell r="H26" t="str">
            <v>Historiker &amp; Geograf, Bürgergemeinderat, Schulratspräsident</v>
          </cell>
          <cell r="I26">
            <v>1</v>
          </cell>
        </row>
        <row r="27">
          <cell r="A27">
            <v>5</v>
          </cell>
          <cell r="B27" t="str">
            <v>SP</v>
          </cell>
          <cell r="C27" t="str">
            <v>05.24</v>
          </cell>
          <cell r="D27" t="str">
            <v>Sadiku</v>
          </cell>
          <cell r="E27" t="str">
            <v>Endrit</v>
          </cell>
          <cell r="F27" t="str">
            <v/>
          </cell>
          <cell r="G27">
            <v>1995</v>
          </cell>
          <cell r="H27" t="str">
            <v>Projektleiter Jugendapp Basel, Sozialarbeiter BA</v>
          </cell>
          <cell r="I27">
            <v>1</v>
          </cell>
        </row>
        <row r="28">
          <cell r="A28">
            <v>5</v>
          </cell>
          <cell r="B28" t="str">
            <v>SP</v>
          </cell>
          <cell r="C28" t="str">
            <v>05.25</v>
          </cell>
          <cell r="D28" t="str">
            <v>Schlegel</v>
          </cell>
          <cell r="E28" t="str">
            <v>Sebastian</v>
          </cell>
          <cell r="F28" t="str">
            <v/>
          </cell>
          <cell r="G28">
            <v>1984</v>
          </cell>
          <cell r="H28" t="str">
            <v>Geschäftsführer Kulturstadt Jetzt, Musikbüro, Schulrat, Vater</v>
          </cell>
          <cell r="I28">
            <v>1</v>
          </cell>
        </row>
        <row r="29">
          <cell r="A29">
            <v>5</v>
          </cell>
          <cell r="B29" t="str">
            <v>SP</v>
          </cell>
          <cell r="C29" t="str">
            <v>05.26</v>
          </cell>
          <cell r="D29" t="str">
            <v>Schön</v>
          </cell>
          <cell r="E29" t="str">
            <v>Pedro</v>
          </cell>
          <cell r="F29" t="str">
            <v/>
          </cell>
          <cell r="G29">
            <v>1996</v>
          </cell>
          <cell r="H29" t="str">
            <v>Politischer Sekretär SP BL, Parteivorstand SP BS, VPOD</v>
          </cell>
          <cell r="I29">
            <v>1</v>
          </cell>
        </row>
        <row r="30">
          <cell r="A30">
            <v>5</v>
          </cell>
          <cell r="B30" t="str">
            <v>SP</v>
          </cell>
          <cell r="C30" t="str">
            <v>05.27</v>
          </cell>
          <cell r="D30" t="str">
            <v>Stöckli</v>
          </cell>
          <cell r="E30" t="str">
            <v>Marc</v>
          </cell>
          <cell r="F30" t="str">
            <v/>
          </cell>
          <cell r="G30">
            <v>1989</v>
          </cell>
          <cell r="H30" t="str">
            <v>Dr.oec.publ., Ökonom Eidg. Gleichstellungsbüro, SLAM Basel</v>
          </cell>
          <cell r="I30">
            <v>1</v>
          </cell>
        </row>
      </sheetData>
      <sheetData sheetId="4">
        <row r="4">
          <cell r="A4">
            <v>7</v>
          </cell>
          <cell r="B4" t="str">
            <v>Mitte</v>
          </cell>
          <cell r="C4" t="str">
            <v>07.01</v>
          </cell>
          <cell r="D4" t="str">
            <v>Herter</v>
          </cell>
          <cell r="E4" t="str">
            <v>Balz</v>
          </cell>
          <cell r="F4" t="str">
            <v>bisher</v>
          </cell>
          <cell r="G4">
            <v>1984</v>
          </cell>
          <cell r="H4" t="str">
            <v>Betriebsökonom, Statthalter des Grossen Rates, 3E</v>
          </cell>
          <cell r="I4">
            <v>1</v>
          </cell>
        </row>
        <row r="5">
          <cell r="A5">
            <v>7</v>
          </cell>
          <cell r="B5" t="str">
            <v>Mitte</v>
          </cell>
          <cell r="C5" t="str">
            <v>07.02</v>
          </cell>
          <cell r="D5" t="str">
            <v>Natoli</v>
          </cell>
          <cell r="E5" t="str">
            <v>Marco</v>
          </cell>
          <cell r="F5" t="str">
            <v/>
          </cell>
          <cell r="G5">
            <v>1992</v>
          </cell>
          <cell r="H5" t="str">
            <v>MA UZH, Head of Public Affairs, Vorgesetzter 3E, Erziehungsrat</v>
          </cell>
          <cell r="I5">
            <v>1</v>
          </cell>
        </row>
        <row r="6">
          <cell r="A6">
            <v>7</v>
          </cell>
          <cell r="B6" t="str">
            <v>Mitte</v>
          </cell>
          <cell r="C6" t="str">
            <v>07.03</v>
          </cell>
          <cell r="D6" t="str">
            <v>Rudin</v>
          </cell>
          <cell r="E6" t="str">
            <v>Beat</v>
          </cell>
          <cell r="F6" t="str">
            <v/>
          </cell>
          <cell r="G6">
            <v>1956</v>
          </cell>
          <cell r="H6" t="str">
            <v>Ex-Datenschutzbeauftragter BS, Titularprof. Uni, 3 erw. Kinder</v>
          </cell>
          <cell r="I6">
            <v>1</v>
          </cell>
        </row>
        <row r="7">
          <cell r="A7">
            <v>7</v>
          </cell>
          <cell r="B7" t="str">
            <v>Mitte</v>
          </cell>
          <cell r="C7" t="str">
            <v>07.04</v>
          </cell>
          <cell r="D7" t="str">
            <v>Anderauer</v>
          </cell>
          <cell r="E7" t="str">
            <v>Didier</v>
          </cell>
          <cell r="F7" t="str">
            <v/>
          </cell>
          <cell r="G7">
            <v>1982</v>
          </cell>
          <cell r="H7" t="str">
            <v>Betriebsökonom HF, Geschäftsführer Howett AG, Vorgesetzter 3E</v>
          </cell>
          <cell r="I7">
            <v>1</v>
          </cell>
        </row>
        <row r="8">
          <cell r="A8">
            <v>7</v>
          </cell>
          <cell r="B8" t="str">
            <v>Mitte</v>
          </cell>
          <cell r="C8" t="str">
            <v>07.05</v>
          </cell>
          <cell r="D8" t="str">
            <v>Ankli</v>
          </cell>
          <cell r="E8" t="str">
            <v>Pascal</v>
          </cell>
          <cell r="F8" t="str">
            <v/>
          </cell>
          <cell r="G8">
            <v>1986</v>
          </cell>
          <cell r="H8" t="str">
            <v>Molekularbiologe, Präsident Mitte KB, Schulrat, Olympia 1908, 3E</v>
          </cell>
          <cell r="I8">
            <v>1</v>
          </cell>
        </row>
        <row r="9">
          <cell r="A9">
            <v>7</v>
          </cell>
          <cell r="B9" t="str">
            <v>Mitte</v>
          </cell>
          <cell r="C9" t="str">
            <v>07.06</v>
          </cell>
          <cell r="D9" t="str">
            <v>Brehm</v>
          </cell>
          <cell r="E9" t="str">
            <v>Joshua</v>
          </cell>
          <cell r="F9" t="str">
            <v/>
          </cell>
          <cell r="G9">
            <v>2000</v>
          </cell>
          <cell r="H9" t="str">
            <v>Student Informatik, Vorstand students.fhnw</v>
          </cell>
          <cell r="I9">
            <v>1</v>
          </cell>
        </row>
        <row r="10">
          <cell r="A10">
            <v>7</v>
          </cell>
          <cell r="B10" t="str">
            <v>Mitte</v>
          </cell>
          <cell r="C10" t="str">
            <v>07.07</v>
          </cell>
          <cell r="D10" t="str">
            <v>Conti</v>
          </cell>
          <cell r="E10" t="str">
            <v>Tiziana</v>
          </cell>
          <cell r="F10" t="str">
            <v/>
          </cell>
          <cell r="G10">
            <v>1988</v>
          </cell>
          <cell r="H10" t="str">
            <v>Anwältin, Vorstand Mitte Basel-Stadt, Vorstand Verein Kiebitz</v>
          </cell>
          <cell r="I10">
            <v>1</v>
          </cell>
        </row>
        <row r="11">
          <cell r="A11">
            <v>7</v>
          </cell>
          <cell r="B11" t="str">
            <v>Mitte</v>
          </cell>
          <cell r="C11" t="str">
            <v>07.08</v>
          </cell>
          <cell r="D11" t="str">
            <v>Duspara</v>
          </cell>
          <cell r="E11" t="str">
            <v>Lidia</v>
          </cell>
          <cell r="F11" t="str">
            <v/>
          </cell>
          <cell r="G11">
            <v>1989</v>
          </cell>
          <cell r="H11" t="str">
            <v>Fachfrau Finanz- und Rechnungswesen, Schulkommission ZBA</v>
          </cell>
          <cell r="I11">
            <v>1</v>
          </cell>
        </row>
        <row r="12">
          <cell r="A12">
            <v>7</v>
          </cell>
          <cell r="B12" t="str">
            <v>Mitte</v>
          </cell>
          <cell r="C12" t="str">
            <v>07.09</v>
          </cell>
          <cell r="D12" t="str">
            <v>Duspara</v>
          </cell>
          <cell r="E12" t="str">
            <v>Mario</v>
          </cell>
          <cell r="F12" t="str">
            <v/>
          </cell>
          <cell r="G12">
            <v>1989</v>
          </cell>
          <cell r="H12" t="str">
            <v>Fachmann Internationale Spedition und Logistik, Schulrat Bläsi</v>
          </cell>
          <cell r="I12">
            <v>1</v>
          </cell>
        </row>
        <row r="13">
          <cell r="A13">
            <v>7</v>
          </cell>
          <cell r="B13" t="str">
            <v>Mitte</v>
          </cell>
          <cell r="C13" t="str">
            <v>07.10</v>
          </cell>
          <cell r="D13" t="str">
            <v>Frank</v>
          </cell>
          <cell r="E13" t="str">
            <v>Roland</v>
          </cell>
          <cell r="F13" t="str">
            <v/>
          </cell>
          <cell r="G13">
            <v>1951</v>
          </cell>
          <cell r="H13" t="str">
            <v>Chemiker, Präs. Pens.-Ver. Roche, 3E, Fischernz., Galgenfischer</v>
          </cell>
          <cell r="I13">
            <v>1</v>
          </cell>
        </row>
        <row r="14">
          <cell r="A14">
            <v>7</v>
          </cell>
          <cell r="B14" t="str">
            <v>Mitte</v>
          </cell>
          <cell r="C14" t="str">
            <v>07.11</v>
          </cell>
          <cell r="D14" t="str">
            <v>Fricker</v>
          </cell>
          <cell r="E14" t="str">
            <v>Martin</v>
          </cell>
          <cell r="F14" t="str">
            <v/>
          </cell>
          <cell r="G14">
            <v>1963</v>
          </cell>
          <cell r="H14" t="str">
            <v>IT-Service Account Manager</v>
          </cell>
          <cell r="I14">
            <v>1</v>
          </cell>
        </row>
        <row r="15">
          <cell r="A15">
            <v>7</v>
          </cell>
          <cell r="B15" t="str">
            <v>Mitte</v>
          </cell>
          <cell r="C15" t="str">
            <v>07.12</v>
          </cell>
          <cell r="D15" t="str">
            <v>Fuchs</v>
          </cell>
          <cell r="E15" t="str">
            <v>Thomas</v>
          </cell>
          <cell r="F15" t="str">
            <v/>
          </cell>
          <cell r="G15">
            <v>1996</v>
          </cell>
          <cell r="H15" t="str">
            <v>Geschäftsführer</v>
          </cell>
          <cell r="I15">
            <v>1</v>
          </cell>
        </row>
        <row r="16">
          <cell r="A16">
            <v>7</v>
          </cell>
          <cell r="B16" t="str">
            <v>Mitte</v>
          </cell>
          <cell r="C16" t="str">
            <v>07.13</v>
          </cell>
          <cell r="D16" t="str">
            <v>Gallacchi</v>
          </cell>
          <cell r="E16" t="str">
            <v>Remo</v>
          </cell>
          <cell r="F16" t="str">
            <v/>
          </cell>
          <cell r="G16">
            <v>1968</v>
          </cell>
          <cell r="H16" t="str">
            <v>Alt-Grossratspräsident, Präs. Baseldytschi Bihni, Fähriverein</v>
          </cell>
          <cell r="I16">
            <v>1</v>
          </cell>
        </row>
        <row r="17">
          <cell r="A17">
            <v>7</v>
          </cell>
          <cell r="B17" t="str">
            <v>Mitte</v>
          </cell>
          <cell r="C17" t="str">
            <v>07.14</v>
          </cell>
          <cell r="D17" t="str">
            <v>Holzschuh</v>
          </cell>
          <cell r="E17" t="str">
            <v>Aurel</v>
          </cell>
          <cell r="F17" t="str">
            <v/>
          </cell>
          <cell r="G17">
            <v>1993</v>
          </cell>
          <cell r="H17" t="str">
            <v>Dr.phil. II, Molekularbiologe, Forscher am Tropeninstitut</v>
          </cell>
          <cell r="I17">
            <v>1</v>
          </cell>
        </row>
        <row r="18">
          <cell r="A18">
            <v>7</v>
          </cell>
          <cell r="B18" t="str">
            <v>Mitte</v>
          </cell>
          <cell r="C18" t="str">
            <v>07.15</v>
          </cell>
          <cell r="D18" t="str">
            <v>Kuhn</v>
          </cell>
          <cell r="E18" t="str">
            <v>Ursula</v>
          </cell>
          <cell r="F18" t="str">
            <v/>
          </cell>
          <cell r="G18">
            <v>1959</v>
          </cell>
          <cell r="H18" t="str">
            <v>Dr., pens. Lebensmittelingenieurin</v>
          </cell>
          <cell r="I18">
            <v>1</v>
          </cell>
        </row>
        <row r="19">
          <cell r="A19">
            <v>7</v>
          </cell>
          <cell r="B19" t="str">
            <v>Mitte</v>
          </cell>
          <cell r="C19" t="str">
            <v>07.16</v>
          </cell>
          <cell r="D19" t="str">
            <v>Labhart</v>
          </cell>
          <cell r="E19" t="str">
            <v>Felix</v>
          </cell>
          <cell r="F19" t="str">
            <v/>
          </cell>
          <cell r="G19">
            <v>1981</v>
          </cell>
          <cell r="H19" t="str">
            <v>Betriebsökonom FH, Unser Bier AG, BrauBudeBasel, 3E (Rebhaus)</v>
          </cell>
          <cell r="I19">
            <v>1</v>
          </cell>
        </row>
        <row r="20">
          <cell r="A20">
            <v>7</v>
          </cell>
          <cell r="B20" t="str">
            <v>Mitte</v>
          </cell>
          <cell r="C20" t="str">
            <v>07.17</v>
          </cell>
          <cell r="D20" t="str">
            <v>Nakyagaba</v>
          </cell>
          <cell r="E20" t="str">
            <v>Jeremy</v>
          </cell>
          <cell r="F20" t="str">
            <v/>
          </cell>
          <cell r="G20">
            <v>2003</v>
          </cell>
          <cell r="H20" t="str">
            <v>Kaufmann EFZ, Stud. Schweiz. Institut für Betriebsökonomie</v>
          </cell>
          <cell r="I20">
            <v>1</v>
          </cell>
        </row>
        <row r="21">
          <cell r="A21">
            <v>7</v>
          </cell>
          <cell r="B21" t="str">
            <v>Mitte</v>
          </cell>
          <cell r="C21" t="str">
            <v>07.18</v>
          </cell>
          <cell r="D21" t="str">
            <v>Rietschi Jenny</v>
          </cell>
          <cell r="E21" t="str">
            <v>Silvia</v>
          </cell>
          <cell r="F21" t="str">
            <v/>
          </cell>
          <cell r="G21">
            <v>1956</v>
          </cell>
          <cell r="H21" t="str">
            <v>ehem. Erziehungsrätin, NQV Oberes Kleinbasel</v>
          </cell>
          <cell r="I21">
            <v>1</v>
          </cell>
        </row>
        <row r="22">
          <cell r="A22">
            <v>7</v>
          </cell>
          <cell r="B22" t="str">
            <v>Mitte</v>
          </cell>
          <cell r="C22" t="str">
            <v>07.19</v>
          </cell>
          <cell r="D22" t="str">
            <v>Sarmis</v>
          </cell>
          <cell r="E22" t="str">
            <v>Gjenita</v>
          </cell>
          <cell r="F22" t="str">
            <v/>
          </cell>
          <cell r="G22">
            <v>1990</v>
          </cell>
          <cell r="H22" t="str">
            <v>dipl. Pflegefachfrau HF, Pharmaspezialistin mit eidg. Fachausw.</v>
          </cell>
          <cell r="I22">
            <v>1</v>
          </cell>
        </row>
        <row r="23">
          <cell r="A23">
            <v>7</v>
          </cell>
          <cell r="B23" t="str">
            <v>Mitte</v>
          </cell>
          <cell r="C23" t="str">
            <v>07.20</v>
          </cell>
          <cell r="D23" t="str">
            <v>Sarmis</v>
          </cell>
          <cell r="E23" t="str">
            <v>Bertan</v>
          </cell>
          <cell r="F23" t="str">
            <v/>
          </cell>
          <cell r="G23">
            <v>1991</v>
          </cell>
          <cell r="H23" t="str">
            <v>Speditionskaufmann mit eidg. Fachausweis, Mitglied wettstein21</v>
          </cell>
          <cell r="I23">
            <v>1</v>
          </cell>
        </row>
        <row r="24">
          <cell r="A24">
            <v>7</v>
          </cell>
          <cell r="B24" t="str">
            <v>Mitte</v>
          </cell>
          <cell r="C24" t="str">
            <v>07.21</v>
          </cell>
          <cell r="D24" t="str">
            <v>Schuler</v>
          </cell>
          <cell r="E24" t="str">
            <v>Peter</v>
          </cell>
          <cell r="F24" t="str">
            <v/>
          </cell>
          <cell r="G24">
            <v>1948</v>
          </cell>
          <cell r="H24" t="str">
            <v>Quartierverein Matthäus, Pro Kasernenareal, 3E Gryffe, Ing. ETH</v>
          </cell>
          <cell r="I24">
            <v>1</v>
          </cell>
        </row>
        <row r="25">
          <cell r="A25">
            <v>7</v>
          </cell>
          <cell r="B25" t="str">
            <v>Mitte</v>
          </cell>
          <cell r="C25" t="str">
            <v>07.22</v>
          </cell>
          <cell r="D25" t="str">
            <v>Schwarz</v>
          </cell>
          <cell r="E25" t="str">
            <v>Sandra</v>
          </cell>
          <cell r="F25" t="str">
            <v/>
          </cell>
          <cell r="G25">
            <v>1965</v>
          </cell>
          <cell r="H25" t="str">
            <v>selbständige Masseurin, My Balance Basel</v>
          </cell>
          <cell r="I25">
            <v>1</v>
          </cell>
        </row>
        <row r="26">
          <cell r="A26">
            <v>7</v>
          </cell>
          <cell r="B26" t="str">
            <v>Mitte</v>
          </cell>
          <cell r="C26" t="str">
            <v>07.23</v>
          </cell>
          <cell r="D26" t="str">
            <v>Tomasetti</v>
          </cell>
          <cell r="E26" t="str">
            <v>Marco</v>
          </cell>
          <cell r="F26" t="str">
            <v/>
          </cell>
          <cell r="G26">
            <v>1983</v>
          </cell>
          <cell r="H26" t="str">
            <v>Tomasetti AG, Vorstand Mitte KB, Schulkomm. Allg. Gewerbeschule</v>
          </cell>
          <cell r="I26">
            <v>1</v>
          </cell>
        </row>
        <row r="27">
          <cell r="A27">
            <v>7</v>
          </cell>
          <cell r="B27" t="str">
            <v>Mitte</v>
          </cell>
          <cell r="C27" t="str">
            <v>07.24</v>
          </cell>
          <cell r="D27" t="str">
            <v>Wehrle</v>
          </cell>
          <cell r="E27" t="str">
            <v>Stefan</v>
          </cell>
          <cell r="F27" t="str">
            <v/>
          </cell>
          <cell r="G27">
            <v>1957</v>
          </cell>
          <cell r="H27" t="str">
            <v>Dr.iur., Bürgerrat, Präs. Einbürgerungskom., Statth. Waisenhaus</v>
          </cell>
          <cell r="I27">
            <v>1</v>
          </cell>
        </row>
        <row r="28">
          <cell r="A28">
            <v>7</v>
          </cell>
          <cell r="B28" t="str">
            <v>Mitte</v>
          </cell>
          <cell r="C28" t="str">
            <v>07.25</v>
          </cell>
          <cell r="D28" t="str">
            <v>Wenger-Dreyer</v>
          </cell>
          <cell r="E28" t="str">
            <v>Ruedi</v>
          </cell>
          <cell r="F28" t="str">
            <v/>
          </cell>
          <cell r="G28">
            <v>1945</v>
          </cell>
          <cell r="H28" t="str">
            <v>Carrossier, Vorstand Mitte Basel-Stadt</v>
          </cell>
          <cell r="I28">
            <v>1</v>
          </cell>
        </row>
        <row r="29">
          <cell r="A29">
            <v>7</v>
          </cell>
          <cell r="B29" t="str">
            <v>Mitte</v>
          </cell>
          <cell r="C29" t="str">
            <v>07.26</v>
          </cell>
          <cell r="D29" t="str">
            <v>Winkler</v>
          </cell>
          <cell r="E29" t="str">
            <v>Kilian</v>
          </cell>
          <cell r="F29" t="str">
            <v/>
          </cell>
          <cell r="G29">
            <v>1997</v>
          </cell>
          <cell r="H29" t="str">
            <v>juristischer Volontär, E.E. Zunft zu Schuhmachern Basel</v>
          </cell>
          <cell r="I29">
            <v>1</v>
          </cell>
        </row>
        <row r="30">
          <cell r="A30">
            <v>7</v>
          </cell>
          <cell r="B30" t="str">
            <v>Mitte</v>
          </cell>
          <cell r="C30" t="str">
            <v>07.27</v>
          </cell>
          <cell r="D30" t="str">
            <v>Winkler</v>
          </cell>
          <cell r="E30" t="str">
            <v>Patrick</v>
          </cell>
          <cell r="F30" t="str">
            <v/>
          </cell>
          <cell r="G30">
            <v>1961</v>
          </cell>
          <cell r="H30" t="str">
            <v>eidg. dipl. Orthopädieschuhm.-Meister, Inh. ORTHO SCHUH TECHNIK</v>
          </cell>
          <cell r="I30">
            <v>1</v>
          </cell>
        </row>
      </sheetData>
      <sheetData sheetId="5">
        <row r="4">
          <cell r="A4">
            <v>10</v>
          </cell>
          <cell r="B4" t="str">
            <v>GLP</v>
          </cell>
          <cell r="C4" t="str">
            <v>10.01</v>
          </cell>
          <cell r="D4" t="str">
            <v>Pekerman</v>
          </cell>
          <cell r="E4" t="str">
            <v>Bülent</v>
          </cell>
          <cell r="F4" t="str">
            <v>bisher</v>
          </cell>
          <cell r="G4">
            <v>1977</v>
          </cell>
          <cell r="H4" t="str">
            <v>Fahrlehrer, Student, NQV Hirzbrunnen, VCS, Präs. Swissdrive BS</v>
          </cell>
          <cell r="I4">
            <v>1</v>
          </cell>
        </row>
        <row r="5">
          <cell r="A5">
            <v>10</v>
          </cell>
          <cell r="B5" t="str">
            <v>GLP</v>
          </cell>
          <cell r="C5" t="str">
            <v>10.02</v>
          </cell>
          <cell r="D5" t="str">
            <v>Sieber</v>
          </cell>
          <cell r="E5" t="str">
            <v>Johannes</v>
          </cell>
          <cell r="F5" t="str">
            <v>bisher</v>
          </cell>
          <cell r="G5">
            <v>1975</v>
          </cell>
          <cell r="H5" t="str">
            <v>Kulturunternehmer, Kulturstadt Jetzt, Kreativgesellschaft</v>
          </cell>
          <cell r="I5">
            <v>1</v>
          </cell>
        </row>
        <row r="6">
          <cell r="A6">
            <v>10</v>
          </cell>
          <cell r="B6" t="str">
            <v>GLP</v>
          </cell>
          <cell r="C6" t="str">
            <v>10.03</v>
          </cell>
          <cell r="D6" t="str">
            <v>Wirz</v>
          </cell>
          <cell r="E6" t="str">
            <v>Nicole</v>
          </cell>
          <cell r="F6" t="str">
            <v/>
          </cell>
          <cell r="G6">
            <v>1971</v>
          </cell>
          <cell r="H6" t="str">
            <v>Vizepräs. glp, Stadtplanerin Inhaberin raumplanwirz, wettstein21</v>
          </cell>
          <cell r="I6">
            <v>1</v>
          </cell>
        </row>
        <row r="7">
          <cell r="A7">
            <v>10</v>
          </cell>
          <cell r="B7" t="str">
            <v>GLP</v>
          </cell>
          <cell r="C7" t="str">
            <v>10.04</v>
          </cell>
          <cell r="D7" t="str">
            <v>Papini</v>
          </cell>
          <cell r="E7" t="str">
            <v>Sebastiano</v>
          </cell>
          <cell r="F7" t="str">
            <v/>
          </cell>
          <cell r="G7">
            <v>1991</v>
          </cell>
          <cell r="H7" t="str">
            <v>Doktorand Urban Economics</v>
          </cell>
          <cell r="I7">
            <v>1</v>
          </cell>
        </row>
        <row r="8">
          <cell r="A8">
            <v>10</v>
          </cell>
          <cell r="B8" t="str">
            <v>GLP</v>
          </cell>
          <cell r="C8" t="str">
            <v>10.05</v>
          </cell>
          <cell r="D8" t="str">
            <v xml:space="preserve">Burkhardt </v>
          </cell>
          <cell r="E8" t="str">
            <v>Michael</v>
          </cell>
          <cell r="F8" t="str">
            <v/>
          </cell>
          <cell r="G8">
            <v>1969</v>
          </cell>
          <cell r="H8" t="str">
            <v>Vermögensberater</v>
          </cell>
          <cell r="I8">
            <v>1</v>
          </cell>
        </row>
        <row r="9">
          <cell r="A9">
            <v>10</v>
          </cell>
          <cell r="B9" t="str">
            <v>GLP</v>
          </cell>
          <cell r="C9" t="str">
            <v>10.06</v>
          </cell>
          <cell r="D9" t="str">
            <v>Baur</v>
          </cell>
          <cell r="E9" t="str">
            <v>Eric Alan</v>
          </cell>
          <cell r="F9" t="str">
            <v/>
          </cell>
          <cell r="G9">
            <v>1978</v>
          </cell>
          <cell r="H9" t="str">
            <v>Informatikingenieur + IT Produktmanager, Delegierter glp Schweiz</v>
          </cell>
          <cell r="I9">
            <v>1</v>
          </cell>
        </row>
        <row r="10">
          <cell r="A10">
            <v>10</v>
          </cell>
          <cell r="B10" t="str">
            <v>GLP</v>
          </cell>
          <cell r="C10" t="str">
            <v>10.07</v>
          </cell>
          <cell r="D10" t="str">
            <v>Keller</v>
          </cell>
          <cell r="E10" t="str">
            <v>Daniel</v>
          </cell>
          <cell r="F10" t="str">
            <v/>
          </cell>
          <cell r="G10">
            <v>1975</v>
          </cell>
          <cell r="H10" t="str">
            <v>Kulturunternehmer und Eventmanager, Nordstern Basel</v>
          </cell>
          <cell r="I10">
            <v>1</v>
          </cell>
        </row>
        <row r="11">
          <cell r="A11">
            <v>10</v>
          </cell>
          <cell r="B11" t="str">
            <v>GLP</v>
          </cell>
          <cell r="C11" t="str">
            <v>10.08</v>
          </cell>
          <cell r="D11" t="str">
            <v>Paredes</v>
          </cell>
          <cell r="E11" t="str">
            <v>Maria Valeria</v>
          </cell>
          <cell r="F11" t="str">
            <v/>
          </cell>
          <cell r="G11">
            <v>1973</v>
          </cell>
          <cell r="H11" t="str">
            <v>wissenschaftliche Mitarbeiterin FHNW, Sekretärin FOLC (HSK)</v>
          </cell>
          <cell r="I11">
            <v>1</v>
          </cell>
        </row>
        <row r="12">
          <cell r="A12">
            <v>10</v>
          </cell>
          <cell r="B12" t="str">
            <v>GLP</v>
          </cell>
          <cell r="C12" t="str">
            <v>10.09</v>
          </cell>
          <cell r="D12" t="str">
            <v>Gil</v>
          </cell>
          <cell r="E12" t="str">
            <v>Jaime</v>
          </cell>
          <cell r="F12" t="str">
            <v/>
          </cell>
          <cell r="G12">
            <v>1965</v>
          </cell>
          <cell r="H12" t="str">
            <v>Leiter der internen Meldestelle BVB</v>
          </cell>
          <cell r="I12">
            <v>1</v>
          </cell>
        </row>
        <row r="13">
          <cell r="A13">
            <v>10</v>
          </cell>
          <cell r="B13" t="str">
            <v>GLP</v>
          </cell>
          <cell r="C13" t="str">
            <v>10.10</v>
          </cell>
          <cell r="D13" t="str">
            <v>Fischer</v>
          </cell>
          <cell r="E13" t="str">
            <v>Martin</v>
          </cell>
          <cell r="F13" t="str">
            <v/>
          </cell>
          <cell r="G13">
            <v>1963</v>
          </cell>
          <cell r="H13" t="str">
            <v>selbständig erwerbend (Handwerkliche Buchbinderei)</v>
          </cell>
          <cell r="I13">
            <v>1</v>
          </cell>
        </row>
        <row r="14">
          <cell r="A14">
            <v>10</v>
          </cell>
          <cell r="B14" t="str">
            <v>GLP</v>
          </cell>
          <cell r="C14" t="str">
            <v>10.11</v>
          </cell>
          <cell r="D14" t="str">
            <v>Christ</v>
          </cell>
          <cell r="E14" t="str">
            <v>Felix</v>
          </cell>
          <cell r="F14" t="str">
            <v/>
          </cell>
          <cell r="G14">
            <v>1958</v>
          </cell>
          <cell r="H14" t="str">
            <v>pensionierter Lehrer und Heilpädagoge</v>
          </cell>
          <cell r="I14">
            <v>1</v>
          </cell>
        </row>
        <row r="15">
          <cell r="A15">
            <v>10</v>
          </cell>
          <cell r="B15" t="str">
            <v>GLP</v>
          </cell>
          <cell r="C15" t="str">
            <v>10.12</v>
          </cell>
          <cell r="D15" t="str">
            <v>Dürrenberger</v>
          </cell>
          <cell r="E15" t="str">
            <v>Remigius</v>
          </cell>
          <cell r="F15" t="str">
            <v/>
          </cell>
          <cell r="G15">
            <v>1962</v>
          </cell>
          <cell r="H15" t="str">
            <v>Gesundheitsökonom</v>
          </cell>
          <cell r="I15">
            <v>1</v>
          </cell>
        </row>
        <row r="16">
          <cell r="A16">
            <v>10</v>
          </cell>
          <cell r="B16" t="str">
            <v>GLP</v>
          </cell>
          <cell r="C16" t="str">
            <v>10.13</v>
          </cell>
          <cell r="D16" t="str">
            <v>Erismann</v>
          </cell>
          <cell r="E16" t="str">
            <v>André</v>
          </cell>
          <cell r="F16" t="str">
            <v/>
          </cell>
          <cell r="G16">
            <v>1983</v>
          </cell>
          <cell r="H16" t="str">
            <v>Präsident Verein Jungle Street Groove, Projektleiter bi dr BVB</v>
          </cell>
          <cell r="I16">
            <v>1</v>
          </cell>
        </row>
        <row r="17">
          <cell r="A17">
            <v>10</v>
          </cell>
          <cell r="B17" t="str">
            <v>GLP</v>
          </cell>
          <cell r="C17" t="str">
            <v>10.14</v>
          </cell>
          <cell r="D17" t="str">
            <v>Ordas</v>
          </cell>
          <cell r="E17" t="str">
            <v>Diego</v>
          </cell>
          <cell r="F17" t="str">
            <v/>
          </cell>
          <cell r="G17">
            <v>2005</v>
          </cell>
          <cell r="H17" t="str">
            <v>FaBe Kleinkinder in Ausbildung, Pfadi Sunnebärg (Johanniter)</v>
          </cell>
          <cell r="I17">
            <v>1</v>
          </cell>
        </row>
        <row r="18">
          <cell r="A18">
            <v>10</v>
          </cell>
          <cell r="B18" t="str">
            <v>GLP</v>
          </cell>
          <cell r="C18" t="str">
            <v>10.15</v>
          </cell>
          <cell r="D18" t="str">
            <v>Hammel</v>
          </cell>
          <cell r="E18" t="str">
            <v>Joseph</v>
          </cell>
          <cell r="F18" t="str">
            <v/>
          </cell>
          <cell r="G18">
            <v>1984</v>
          </cell>
          <cell r="H18" t="str">
            <v>dipl. Wirtschaftsprüfer, Mitglied der Steuerrekurskommission</v>
          </cell>
          <cell r="I18">
            <v>1</v>
          </cell>
        </row>
        <row r="19">
          <cell r="A19">
            <v>10</v>
          </cell>
          <cell r="B19" t="str">
            <v>GLP</v>
          </cell>
          <cell r="C19" t="str">
            <v>10.16</v>
          </cell>
          <cell r="D19" t="str">
            <v>Lippuner</v>
          </cell>
          <cell r="E19" t="str">
            <v>Andrea</v>
          </cell>
          <cell r="F19" t="str">
            <v/>
          </cell>
          <cell r="G19">
            <v>1968</v>
          </cell>
          <cell r="H19" t="str">
            <v>Primarlehrerin</v>
          </cell>
          <cell r="I19">
            <v>1</v>
          </cell>
        </row>
        <row r="20">
          <cell r="A20">
            <v>10</v>
          </cell>
          <cell r="B20" t="str">
            <v>GLP</v>
          </cell>
          <cell r="C20" t="str">
            <v>10.17</v>
          </cell>
          <cell r="D20" t="str">
            <v>Waldvogel</v>
          </cell>
          <cell r="E20" t="str">
            <v>Daniela Olivia</v>
          </cell>
          <cell r="F20" t="str">
            <v/>
          </cell>
          <cell r="G20">
            <v>1975</v>
          </cell>
          <cell r="H20" t="str">
            <v>Leiterin Catering</v>
          </cell>
          <cell r="I20">
            <v>1</v>
          </cell>
        </row>
        <row r="21">
          <cell r="A21">
            <v>10</v>
          </cell>
          <cell r="B21" t="str">
            <v>GLP</v>
          </cell>
          <cell r="C21" t="str">
            <v>10.18</v>
          </cell>
          <cell r="D21" t="str">
            <v>Emmenegger</v>
          </cell>
          <cell r="E21" t="str">
            <v>Noëmi</v>
          </cell>
          <cell r="F21" t="str">
            <v/>
          </cell>
          <cell r="G21">
            <v>1989</v>
          </cell>
          <cell r="H21" t="str">
            <v>Geschäftsführerin Bundeshausfraktion glp Schweiz</v>
          </cell>
          <cell r="I21">
            <v>1</v>
          </cell>
        </row>
        <row r="22">
          <cell r="A22">
            <v>10</v>
          </cell>
          <cell r="B22" t="str">
            <v>GLP</v>
          </cell>
          <cell r="C22" t="str">
            <v>10.19</v>
          </cell>
          <cell r="D22" t="str">
            <v>Reiner</v>
          </cell>
          <cell r="E22" t="str">
            <v>Alex</v>
          </cell>
          <cell r="F22" t="str">
            <v/>
          </cell>
          <cell r="G22">
            <v>1971</v>
          </cell>
          <cell r="H22" t="str">
            <v>IT-Unternehmer, Fraktionssekretär glp BS</v>
          </cell>
          <cell r="I22">
            <v>1</v>
          </cell>
        </row>
        <row r="23">
          <cell r="A23">
            <v>10</v>
          </cell>
          <cell r="B23" t="str">
            <v>GLP</v>
          </cell>
          <cell r="C23" t="str">
            <v>10.20</v>
          </cell>
          <cell r="D23" t="str">
            <v>Morandini</v>
          </cell>
          <cell r="E23" t="str">
            <v>Levent</v>
          </cell>
          <cell r="F23" t="str">
            <v/>
          </cell>
          <cell r="G23">
            <v>1990</v>
          </cell>
          <cell r="H23" t="str">
            <v>Lokomotivführer</v>
          </cell>
          <cell r="I23">
            <v>1</v>
          </cell>
        </row>
        <row r="24">
          <cell r="A24">
            <v>10</v>
          </cell>
          <cell r="B24" t="str">
            <v>GLP</v>
          </cell>
          <cell r="C24" t="str">
            <v>10.21</v>
          </cell>
          <cell r="D24" t="str">
            <v>Schmid-Huberty</v>
          </cell>
          <cell r="E24" t="str">
            <v>Matthias</v>
          </cell>
          <cell r="F24" t="str">
            <v/>
          </cell>
          <cell r="G24">
            <v>1976</v>
          </cell>
          <cell r="H24" t="str">
            <v>Betriebsökonom FH, E.M.B.L. HSG, COO Wyss Academy for Nature</v>
          </cell>
          <cell r="I24">
            <v>1</v>
          </cell>
        </row>
        <row r="25">
          <cell r="A25">
            <v>10</v>
          </cell>
          <cell r="B25" t="str">
            <v>GLP</v>
          </cell>
          <cell r="C25" t="str">
            <v>10.22</v>
          </cell>
          <cell r="D25" t="str">
            <v>Schneider</v>
          </cell>
          <cell r="E25" t="str">
            <v>Andreas</v>
          </cell>
          <cell r="F25" t="str">
            <v/>
          </cell>
          <cell r="G25">
            <v>1964</v>
          </cell>
          <cell r="H25" t="str">
            <v>Prof., dipl. Architekt/Raumplaner ETH, Quartierlabor Wettstein21</v>
          </cell>
          <cell r="I25">
            <v>1</v>
          </cell>
        </row>
        <row r="26">
          <cell r="A26">
            <v>10</v>
          </cell>
          <cell r="B26" t="str">
            <v>GLP</v>
          </cell>
          <cell r="C26" t="str">
            <v>10.23</v>
          </cell>
          <cell r="D26" t="str">
            <v>Schrank</v>
          </cell>
          <cell r="E26" t="str">
            <v>Claude</v>
          </cell>
          <cell r="F26" t="str">
            <v/>
          </cell>
          <cell r="G26">
            <v>1984</v>
          </cell>
          <cell r="H26" t="str">
            <v>Dr.iur., Präsident Fasnachtsgesellschaft Olympia, Stiftungsrat</v>
          </cell>
          <cell r="I26">
            <v>1</v>
          </cell>
        </row>
        <row r="27">
          <cell r="A27">
            <v>10</v>
          </cell>
          <cell r="B27" t="str">
            <v>GLP</v>
          </cell>
          <cell r="C27" t="str">
            <v>10.24</v>
          </cell>
          <cell r="D27" t="str">
            <v>Weitner</v>
          </cell>
          <cell r="E27" t="str">
            <v>Nicole</v>
          </cell>
          <cell r="F27" t="str">
            <v/>
          </cell>
          <cell r="G27">
            <v>1970</v>
          </cell>
          <cell r="H27" t="str">
            <v>Assistentin der Geschäftsleitung, Organisation Kunstvernissagen</v>
          </cell>
          <cell r="I27">
            <v>1</v>
          </cell>
        </row>
        <row r="28">
          <cell r="A28">
            <v>10</v>
          </cell>
          <cell r="B28" t="str">
            <v>GLP</v>
          </cell>
          <cell r="C28" t="str">
            <v>10.25</v>
          </cell>
          <cell r="D28" t="str">
            <v>Zwimpfer</v>
          </cell>
          <cell r="E28" t="str">
            <v>Johanna</v>
          </cell>
          <cell r="F28" t="str">
            <v/>
          </cell>
          <cell r="G28">
            <v>1962</v>
          </cell>
          <cell r="H28" t="str">
            <v>Ärztin</v>
          </cell>
          <cell r="I28">
            <v>1</v>
          </cell>
        </row>
        <row r="29">
          <cell r="A29">
            <v>10</v>
          </cell>
          <cell r="B29" t="str">
            <v>GLP</v>
          </cell>
          <cell r="C29" t="str">
            <v>10.26</v>
          </cell>
          <cell r="D29" t="str">
            <v>Mächler</v>
          </cell>
          <cell r="E29" t="str">
            <v>Pat Andrea</v>
          </cell>
          <cell r="F29" t="str">
            <v/>
          </cell>
          <cell r="G29">
            <v>1983</v>
          </cell>
          <cell r="H29" t="str">
            <v>Makerspace Basel Starship Factory, MAS UX Design, MSc Informatik</v>
          </cell>
          <cell r="I29">
            <v>1</v>
          </cell>
        </row>
        <row r="30">
          <cell r="A30">
            <v>10</v>
          </cell>
          <cell r="B30" t="str">
            <v>GLP</v>
          </cell>
          <cell r="C30" t="str">
            <v>10.27</v>
          </cell>
          <cell r="D30" t="str">
            <v>Loeb</v>
          </cell>
          <cell r="E30" t="str">
            <v>Patrick</v>
          </cell>
          <cell r="F30" t="str">
            <v/>
          </cell>
          <cell r="G30">
            <v>1967</v>
          </cell>
          <cell r="H30" t="str">
            <v xml:space="preserve">lic.iur., Advokat, Richter am Strafgericht </v>
          </cell>
          <cell r="I30">
            <v>1</v>
          </cell>
        </row>
      </sheetData>
      <sheetData sheetId="6">
        <row r="4">
          <cell r="A4">
            <v>11</v>
          </cell>
          <cell r="B4" t="str">
            <v>PdA</v>
          </cell>
          <cell r="C4" t="str">
            <v>11.01</v>
          </cell>
          <cell r="D4" t="str">
            <v>Hofer</v>
          </cell>
          <cell r="E4" t="str">
            <v>Stefan</v>
          </cell>
          <cell r="F4" t="str">
            <v/>
          </cell>
          <cell r="G4">
            <v>1948</v>
          </cell>
          <cell r="H4" t="str">
            <v>Rechtsanwalt im Ruhestand, Grossrat von 1972 bis 1984</v>
          </cell>
          <cell r="I4">
            <v>3</v>
          </cell>
        </row>
        <row r="5">
          <cell r="A5">
            <v>11</v>
          </cell>
          <cell r="B5" t="str">
            <v>PdA</v>
          </cell>
          <cell r="C5" t="str">
            <v>11.02</v>
          </cell>
          <cell r="D5" t="str">
            <v>Jäggi</v>
          </cell>
          <cell r="E5" t="str">
            <v>Christoph</v>
          </cell>
          <cell r="F5" t="str">
            <v/>
          </cell>
          <cell r="G5">
            <v>1954</v>
          </cell>
          <cell r="H5" t="str">
            <v>ehem. Heilpädagoge u. Schulleiter, Schweiz. Friedensbewegung</v>
          </cell>
          <cell r="I5">
            <v>3</v>
          </cell>
        </row>
        <row r="6">
          <cell r="A6">
            <v>11</v>
          </cell>
          <cell r="B6" t="str">
            <v>PdA</v>
          </cell>
          <cell r="C6" t="str">
            <v>11.03</v>
          </cell>
          <cell r="D6" t="str">
            <v>Hofer</v>
          </cell>
          <cell r="E6" t="str">
            <v>Minka Stoyanova</v>
          </cell>
          <cell r="F6" t="str">
            <v/>
          </cell>
          <cell r="G6">
            <v>1949</v>
          </cell>
          <cell r="H6" t="str">
            <v>AVIVO, Naturfreunde Basel, Freidenkende NWS</v>
          </cell>
          <cell r="I6">
            <v>3</v>
          </cell>
        </row>
      </sheetData>
      <sheetData sheetId="7">
        <row r="4">
          <cell r="A4">
            <v>12</v>
          </cell>
          <cell r="B4" t="str">
            <v>SVP</v>
          </cell>
          <cell r="C4" t="str">
            <v>12.01</v>
          </cell>
          <cell r="D4" t="str">
            <v>Amiet</v>
          </cell>
          <cell r="E4" t="str">
            <v>Lorenz</v>
          </cell>
          <cell r="F4" t="str">
            <v>bisher</v>
          </cell>
          <cell r="G4">
            <v>1976</v>
          </cell>
          <cell r="H4" t="str">
            <v>dipl. Ing. ETH, Unternehmer, Fraktionspräsident, Oberst i Gst</v>
          </cell>
          <cell r="I4">
            <v>1</v>
          </cell>
        </row>
        <row r="5">
          <cell r="A5">
            <v>12</v>
          </cell>
          <cell r="B5" t="str">
            <v>SVP</v>
          </cell>
          <cell r="C5" t="str">
            <v>12.02</v>
          </cell>
          <cell r="D5" t="str">
            <v>Suter</v>
          </cell>
          <cell r="E5" t="str">
            <v>Stefan</v>
          </cell>
          <cell r="F5" t="str">
            <v>bisher</v>
          </cell>
          <cell r="G5">
            <v>1964</v>
          </cell>
          <cell r="H5" t="str">
            <v>Dr.iur., Advokat, Gemeinderat, e. Präsident Finanzkommission</v>
          </cell>
          <cell r="I5">
            <v>1</v>
          </cell>
        </row>
        <row r="6">
          <cell r="A6">
            <v>12</v>
          </cell>
          <cell r="B6" t="str">
            <v>SVP</v>
          </cell>
          <cell r="C6" t="str">
            <v>12.03</v>
          </cell>
          <cell r="D6" t="str">
            <v>Block</v>
          </cell>
          <cell r="E6" t="str">
            <v xml:space="preserve">Laetitia   </v>
          </cell>
          <cell r="F6" t="str">
            <v/>
          </cell>
          <cell r="G6">
            <v>1992</v>
          </cell>
          <cell r="H6" t="str">
            <v>Juristin, Richterin, Expertin Arbeitsrecht, Vizepräsidentin SVP</v>
          </cell>
          <cell r="I6">
            <v>1</v>
          </cell>
        </row>
        <row r="7">
          <cell r="A7">
            <v>12</v>
          </cell>
          <cell r="B7" t="str">
            <v>SVP</v>
          </cell>
          <cell r="C7" t="str">
            <v>12.04</v>
          </cell>
          <cell r="D7" t="str">
            <v>Graf</v>
          </cell>
          <cell r="E7" t="str">
            <v>Thomas</v>
          </cell>
          <cell r="F7" t="str">
            <v/>
          </cell>
          <cell r="G7">
            <v>1975</v>
          </cell>
          <cell r="H7" t="str">
            <v>Zolldeklarant</v>
          </cell>
          <cell r="I7">
            <v>1</v>
          </cell>
        </row>
        <row r="8">
          <cell r="A8">
            <v>12</v>
          </cell>
          <cell r="B8" t="str">
            <v>SVP</v>
          </cell>
          <cell r="C8" t="str">
            <v>12.05</v>
          </cell>
          <cell r="D8" t="str">
            <v>Herzig-Jonasch</v>
          </cell>
          <cell r="E8" t="str">
            <v xml:space="preserve">Oskar  </v>
          </cell>
          <cell r="F8" t="str">
            <v/>
          </cell>
          <cell r="G8">
            <v>1950</v>
          </cell>
          <cell r="H8" t="str">
            <v>Unternehmer, e. Grossrat, Präsident Swiss Sailors Club</v>
          </cell>
          <cell r="I8">
            <v>1</v>
          </cell>
        </row>
        <row r="9">
          <cell r="A9">
            <v>12</v>
          </cell>
          <cell r="B9" t="str">
            <v>SVP</v>
          </cell>
          <cell r="C9" t="str">
            <v>12.06</v>
          </cell>
          <cell r="D9" t="str">
            <v>Hirschi</v>
          </cell>
          <cell r="E9" t="str">
            <v>Dora</v>
          </cell>
          <cell r="F9" t="str">
            <v/>
          </cell>
          <cell r="G9">
            <v>1952</v>
          </cell>
          <cell r="H9" t="str">
            <v>Sozialtherapeut ICP, FGV Erlensträsschen, Freunde der Verfassung</v>
          </cell>
          <cell r="I9">
            <v>1</v>
          </cell>
        </row>
        <row r="10">
          <cell r="A10">
            <v>12</v>
          </cell>
          <cell r="B10" t="str">
            <v>SVP</v>
          </cell>
          <cell r="C10" t="str">
            <v>12.07</v>
          </cell>
          <cell r="D10" t="str">
            <v>König</v>
          </cell>
          <cell r="E10" t="str">
            <v>Susanne</v>
          </cell>
          <cell r="F10" t="str">
            <v/>
          </cell>
          <cell r="G10">
            <v>1962</v>
          </cell>
          <cell r="H10" t="str">
            <v>Sachbearbeiterin, Eventmitarbeiterin, OK Basel Tattoo</v>
          </cell>
          <cell r="I10">
            <v>1</v>
          </cell>
        </row>
        <row r="11">
          <cell r="A11">
            <v>12</v>
          </cell>
          <cell r="B11" t="str">
            <v>SVP</v>
          </cell>
          <cell r="C11" t="str">
            <v>12.08</v>
          </cell>
          <cell r="D11" t="str">
            <v>Kotopoulis</v>
          </cell>
          <cell r="E11" t="str">
            <v>Steven</v>
          </cell>
          <cell r="F11" t="str">
            <v/>
          </cell>
          <cell r="G11">
            <v>1975</v>
          </cell>
          <cell r="H11" t="str">
            <v>3 Kinder, Fachmann Gesundheit, aktiver Fussballschiedsrichter</v>
          </cell>
          <cell r="I11">
            <v>1</v>
          </cell>
        </row>
        <row r="12">
          <cell r="A12">
            <v>12</v>
          </cell>
          <cell r="B12" t="str">
            <v>SVP</v>
          </cell>
          <cell r="C12" t="str">
            <v>12.09</v>
          </cell>
          <cell r="D12" t="str">
            <v>Kumba</v>
          </cell>
          <cell r="E12" t="str">
            <v>Soule "Mike"</v>
          </cell>
          <cell r="F12" t="str">
            <v/>
          </cell>
          <cell r="G12">
            <v>1992</v>
          </cell>
          <cell r="H12" t="str">
            <v xml:space="preserve">Informatiker  </v>
          </cell>
          <cell r="I12">
            <v>1</v>
          </cell>
        </row>
        <row r="13">
          <cell r="A13">
            <v>12</v>
          </cell>
          <cell r="B13" t="str">
            <v>SVP</v>
          </cell>
          <cell r="C13" t="str">
            <v>12.10</v>
          </cell>
          <cell r="D13" t="str">
            <v>Meier</v>
          </cell>
          <cell r="E13" t="str">
            <v>Steve Roy</v>
          </cell>
          <cell r="F13" t="str">
            <v/>
          </cell>
          <cell r="G13">
            <v>1983</v>
          </cell>
          <cell r="H13" t="str">
            <v>dipl. Techniker, HF Bauplanung, Bauleiter</v>
          </cell>
          <cell r="I13">
            <v>1</v>
          </cell>
        </row>
        <row r="14">
          <cell r="A14">
            <v>12</v>
          </cell>
          <cell r="B14" t="str">
            <v>SVP</v>
          </cell>
          <cell r="C14" t="str">
            <v>12.11</v>
          </cell>
          <cell r="D14" t="str">
            <v>Wilde</v>
          </cell>
          <cell r="E14" t="str">
            <v>Hansjörg</v>
          </cell>
          <cell r="F14" t="str">
            <v/>
          </cell>
          <cell r="G14">
            <v>1965</v>
          </cell>
          <cell r="H14" t="str">
            <v>eidg. dipl. El. Inst. HFP, Präsident Gewerbeverband Basel-Stadt</v>
          </cell>
          <cell r="I14">
            <v>1</v>
          </cell>
        </row>
        <row r="15">
          <cell r="A15">
            <v>12</v>
          </cell>
          <cell r="B15" t="str">
            <v>SVP</v>
          </cell>
          <cell r="C15" t="str">
            <v>12.12</v>
          </cell>
          <cell r="D15" t="str">
            <v>Messerli</v>
          </cell>
          <cell r="E15" t="str">
            <v>Martina</v>
          </cell>
          <cell r="F15" t="str">
            <v/>
          </cell>
          <cell r="G15">
            <v>1963</v>
          </cell>
          <cell r="H15" t="str">
            <v>Unternehmerin, Schulrätin Sekundarstufe Leonhard</v>
          </cell>
          <cell r="I15">
            <v>1</v>
          </cell>
        </row>
        <row r="16">
          <cell r="A16">
            <v>12</v>
          </cell>
          <cell r="B16" t="str">
            <v>SVP</v>
          </cell>
          <cell r="C16" t="str">
            <v>12.13</v>
          </cell>
          <cell r="D16" t="str">
            <v>Christen</v>
          </cell>
          <cell r="E16" t="str">
            <v>Steven</v>
          </cell>
          <cell r="F16" t="str">
            <v/>
          </cell>
          <cell r="G16">
            <v>1969</v>
          </cell>
          <cell r="H16" t="str">
            <v>Buchhalter JSD-BS, Direktor BFM-Treuhand, Mitglied d. SK GKG</v>
          </cell>
          <cell r="I16">
            <v>1</v>
          </cell>
        </row>
        <row r="17">
          <cell r="A17">
            <v>12</v>
          </cell>
          <cell r="B17" t="str">
            <v>SVP</v>
          </cell>
          <cell r="C17" t="str">
            <v>12.14</v>
          </cell>
          <cell r="D17" t="str">
            <v>Crivelli</v>
          </cell>
          <cell r="E17" t="str">
            <v>Cristoforo</v>
          </cell>
          <cell r="F17" t="str">
            <v/>
          </cell>
          <cell r="G17">
            <v>1964</v>
          </cell>
          <cell r="H17" t="str">
            <v>Vizepräs. Schweiz. Familiengartenverband, VC Paloma Kleinbasel</v>
          </cell>
          <cell r="I17">
            <v>1</v>
          </cell>
        </row>
        <row r="18">
          <cell r="A18">
            <v>12</v>
          </cell>
          <cell r="B18" t="str">
            <v>SVP</v>
          </cell>
          <cell r="C18" t="str">
            <v>12.15</v>
          </cell>
          <cell r="D18" t="str">
            <v>Freitag</v>
          </cell>
          <cell r="E18" t="str">
            <v>Marco</v>
          </cell>
          <cell r="F18" t="str">
            <v/>
          </cell>
          <cell r="G18">
            <v>1990</v>
          </cell>
          <cell r="H18" t="str">
            <v>Elektro-Sicherheitsberater, Mitglied Fasnachtsclique</v>
          </cell>
          <cell r="I18">
            <v>1</v>
          </cell>
        </row>
        <row r="19">
          <cell r="A19">
            <v>12</v>
          </cell>
          <cell r="B19" t="str">
            <v>SVP</v>
          </cell>
          <cell r="C19" t="str">
            <v>12.16</v>
          </cell>
          <cell r="D19" t="str">
            <v>Hossain</v>
          </cell>
          <cell r="E19" t="str">
            <v>Anwar</v>
          </cell>
          <cell r="F19" t="str">
            <v/>
          </cell>
          <cell r="G19">
            <v>1979</v>
          </cell>
          <cell r="H19" t="str">
            <v>Inhaber Clara Colosseum Warenhaus Basel</v>
          </cell>
          <cell r="I19">
            <v>1</v>
          </cell>
        </row>
        <row r="20">
          <cell r="A20">
            <v>12</v>
          </cell>
          <cell r="B20" t="str">
            <v>SVP</v>
          </cell>
          <cell r="C20" t="str">
            <v>12.17</v>
          </cell>
          <cell r="D20" t="str">
            <v>Kekeis</v>
          </cell>
          <cell r="E20" t="str">
            <v xml:space="preserve">Nicola  </v>
          </cell>
          <cell r="F20" t="str">
            <v/>
          </cell>
          <cell r="G20">
            <v>1982</v>
          </cell>
          <cell r="H20" t="str">
            <v>Gärtner, aktiver Fasnächtler</v>
          </cell>
          <cell r="I20">
            <v>1</v>
          </cell>
        </row>
        <row r="21">
          <cell r="A21">
            <v>12</v>
          </cell>
          <cell r="B21" t="str">
            <v>SVP</v>
          </cell>
          <cell r="C21" t="str">
            <v>12.18</v>
          </cell>
          <cell r="D21" t="str">
            <v>Kennedy</v>
          </cell>
          <cell r="E21" t="str">
            <v>Harry John</v>
          </cell>
          <cell r="F21" t="str">
            <v/>
          </cell>
          <cell r="G21">
            <v>1968</v>
          </cell>
          <cell r="H21" t="str">
            <v>Bachelor of Public Administration, Nigeria Union Basel, Katholik</v>
          </cell>
          <cell r="I21">
            <v>1</v>
          </cell>
        </row>
        <row r="22">
          <cell r="A22">
            <v>12</v>
          </cell>
          <cell r="B22" t="str">
            <v>SVP</v>
          </cell>
          <cell r="C22" t="str">
            <v>12.19</v>
          </cell>
          <cell r="D22" t="str">
            <v>Landolt</v>
          </cell>
          <cell r="E22" t="str">
            <v>Angela</v>
          </cell>
          <cell r="F22" t="str">
            <v/>
          </cell>
          <cell r="G22">
            <v>1960</v>
          </cell>
          <cell r="H22" t="str">
            <v>pensioniert, ehemalige BVB-Angestellte</v>
          </cell>
          <cell r="I22">
            <v>1</v>
          </cell>
        </row>
        <row r="23">
          <cell r="A23">
            <v>12</v>
          </cell>
          <cell r="B23" t="str">
            <v>SVP</v>
          </cell>
          <cell r="C23" t="str">
            <v>12.20</v>
          </cell>
          <cell r="D23" t="str">
            <v>Mangione</v>
          </cell>
          <cell r="E23" t="str">
            <v>Michel</v>
          </cell>
          <cell r="F23" t="str">
            <v/>
          </cell>
          <cell r="G23">
            <v>1970</v>
          </cell>
          <cell r="H23" t="str">
            <v>Mitglied SVP</v>
          </cell>
          <cell r="I23">
            <v>1</v>
          </cell>
        </row>
        <row r="24">
          <cell r="A24">
            <v>12</v>
          </cell>
          <cell r="B24" t="str">
            <v>SVP</v>
          </cell>
          <cell r="C24" t="str">
            <v>12.21</v>
          </cell>
          <cell r="D24" t="str">
            <v>Merkel</v>
          </cell>
          <cell r="E24" t="str">
            <v>Ursula</v>
          </cell>
          <cell r="F24" t="str">
            <v/>
          </cell>
          <cell r="G24">
            <v>1967</v>
          </cell>
          <cell r="H24" t="str">
            <v>selbständige Unternehmerin</v>
          </cell>
          <cell r="I24">
            <v>1</v>
          </cell>
        </row>
        <row r="25">
          <cell r="A25">
            <v>12</v>
          </cell>
          <cell r="B25" t="str">
            <v>SVP</v>
          </cell>
          <cell r="C25" t="str">
            <v>12.22</v>
          </cell>
          <cell r="D25" t="str">
            <v>Müller</v>
          </cell>
          <cell r="E25" t="str">
            <v>Heinz P.</v>
          </cell>
          <cell r="F25" t="str">
            <v/>
          </cell>
          <cell r="G25">
            <v>1938</v>
          </cell>
          <cell r="H25" t="str">
            <v>Unternehmer, Betreiber Kinderautobahn Lange Erlen, Mitglied TCS</v>
          </cell>
          <cell r="I25">
            <v>1</v>
          </cell>
        </row>
        <row r="26">
          <cell r="A26">
            <v>12</v>
          </cell>
          <cell r="B26" t="str">
            <v>SVP</v>
          </cell>
          <cell r="C26" t="str">
            <v>12.23</v>
          </cell>
          <cell r="D26" t="str">
            <v>Ruch</v>
          </cell>
          <cell r="E26" t="str">
            <v>Yves</v>
          </cell>
          <cell r="F26" t="str">
            <v/>
          </cell>
          <cell r="G26">
            <v>1974</v>
          </cell>
          <cell r="H26" t="str">
            <v>Präsident IG Hundepark Horburg, Schulrat Sekundarstufe De Wette</v>
          </cell>
          <cell r="I26">
            <v>1</v>
          </cell>
        </row>
        <row r="27">
          <cell r="A27">
            <v>12</v>
          </cell>
          <cell r="B27" t="str">
            <v>SVP</v>
          </cell>
          <cell r="C27" t="str">
            <v>12.24</v>
          </cell>
          <cell r="D27" t="str">
            <v>Rungger</v>
          </cell>
          <cell r="E27" t="str">
            <v>Bernhard</v>
          </cell>
          <cell r="F27" t="str">
            <v/>
          </cell>
          <cell r="G27">
            <v>1967</v>
          </cell>
          <cell r="H27" t="str">
            <v>Offizier, Einwohnerrat, Präsident SVP Riehen, FGV Spittelmatten</v>
          </cell>
          <cell r="I27">
            <v>1</v>
          </cell>
        </row>
        <row r="28">
          <cell r="A28">
            <v>12</v>
          </cell>
          <cell r="B28" t="str">
            <v>SVP</v>
          </cell>
          <cell r="C28" t="str">
            <v>12.25</v>
          </cell>
          <cell r="D28" t="str">
            <v>Schopfer</v>
          </cell>
          <cell r="E28" t="str">
            <v>Philipp R.</v>
          </cell>
          <cell r="F28" t="str">
            <v/>
          </cell>
          <cell r="G28">
            <v>1969</v>
          </cell>
          <cell r="H28" t="str">
            <v>Präsident Dorfverein Kleinhüningen, Schulkommission, FEG Basel</v>
          </cell>
          <cell r="I28">
            <v>1</v>
          </cell>
        </row>
        <row r="29">
          <cell r="A29">
            <v>12</v>
          </cell>
          <cell r="B29" t="str">
            <v>SVP</v>
          </cell>
          <cell r="C29" t="str">
            <v>12.26</v>
          </cell>
          <cell r="D29" t="str">
            <v>Schütz</v>
          </cell>
          <cell r="E29" t="str">
            <v>Cindy</v>
          </cell>
          <cell r="F29" t="str">
            <v/>
          </cell>
          <cell r="G29">
            <v>1961</v>
          </cell>
          <cell r="H29" t="str">
            <v>Taxichauffeuse, ehrenamtl. Helferin "Dienst am Nächsten" Basel</v>
          </cell>
          <cell r="I29">
            <v>1</v>
          </cell>
        </row>
        <row r="30">
          <cell r="A30">
            <v>12</v>
          </cell>
          <cell r="B30" t="str">
            <v>SVP</v>
          </cell>
          <cell r="C30" t="str">
            <v>12.27</v>
          </cell>
          <cell r="D30" t="str">
            <v>Zuber</v>
          </cell>
          <cell r="E30" t="str">
            <v>Lucia</v>
          </cell>
          <cell r="F30" t="str">
            <v/>
          </cell>
          <cell r="G30">
            <v>1960</v>
          </cell>
          <cell r="H30" t="str">
            <v>lic.iur., Richterin am Strafgericht Basel-Stadt, Erziehungsrat</v>
          </cell>
          <cell r="I30">
            <v>1</v>
          </cell>
        </row>
      </sheetData>
      <sheetData sheetId="8">
        <row r="4">
          <cell r="A4">
            <v>14</v>
          </cell>
          <cell r="B4" t="str">
            <v>VA</v>
          </cell>
          <cell r="C4" t="str">
            <v>14.01</v>
          </cell>
          <cell r="D4" t="str">
            <v>Weber</v>
          </cell>
          <cell r="E4" t="str">
            <v>Eric</v>
          </cell>
          <cell r="F4" t="str">
            <v>bisher</v>
          </cell>
          <cell r="G4">
            <v>1963</v>
          </cell>
          <cell r="H4" t="str">
            <v>Grossrat, Präsident der Gruppe "Die Schweiz den Schweizern !!!"</v>
          </cell>
          <cell r="I4">
            <v>3</v>
          </cell>
        </row>
        <row r="5">
          <cell r="A5">
            <v>14</v>
          </cell>
          <cell r="B5" t="str">
            <v>VA</v>
          </cell>
          <cell r="C5" t="str">
            <v>14.02</v>
          </cell>
          <cell r="D5" t="str">
            <v>Thommen</v>
          </cell>
          <cell r="E5" t="str">
            <v>Alfred</v>
          </cell>
          <cell r="F5" t="str">
            <v/>
          </cell>
          <cell r="G5">
            <v>1954</v>
          </cell>
          <cell r="H5" t="str">
            <v>Präsident der Gruppe "Für ein sicheres Basel !!!"</v>
          </cell>
          <cell r="I5">
            <v>2</v>
          </cell>
        </row>
        <row r="6">
          <cell r="A6">
            <v>14</v>
          </cell>
          <cell r="B6" t="str">
            <v>VA</v>
          </cell>
          <cell r="C6" t="str">
            <v>14.03</v>
          </cell>
          <cell r="D6" t="str">
            <v>Varsalona</v>
          </cell>
          <cell r="E6" t="str">
            <v>Giuseppe</v>
          </cell>
          <cell r="F6" t="str">
            <v/>
          </cell>
          <cell r="G6">
            <v>1959</v>
          </cell>
          <cell r="H6" t="str">
            <v>Informatiker, parteilos</v>
          </cell>
          <cell r="I6">
            <v>2</v>
          </cell>
        </row>
        <row r="7">
          <cell r="A7">
            <v>14</v>
          </cell>
          <cell r="B7" t="str">
            <v>VA</v>
          </cell>
          <cell r="C7" t="str">
            <v>14.04</v>
          </cell>
          <cell r="D7" t="str">
            <v>Rütti</v>
          </cell>
          <cell r="E7" t="str">
            <v>Rosa</v>
          </cell>
          <cell r="F7" t="str">
            <v/>
          </cell>
          <cell r="G7">
            <v>1952</v>
          </cell>
          <cell r="H7" t="str">
            <v>Präsidentin der Organisation "Basel den Baslern !!!"</v>
          </cell>
          <cell r="I7">
            <v>2</v>
          </cell>
        </row>
        <row r="8">
          <cell r="A8">
            <v>14</v>
          </cell>
          <cell r="B8" t="str">
            <v>VA</v>
          </cell>
          <cell r="C8" t="str">
            <v>14.05</v>
          </cell>
          <cell r="D8" t="str">
            <v>Thüler</v>
          </cell>
          <cell r="E8" t="str">
            <v>Reto</v>
          </cell>
          <cell r="F8" t="str">
            <v/>
          </cell>
          <cell r="G8">
            <v>1965</v>
          </cell>
          <cell r="H8" t="str">
            <v>Gruppe Ausländerstopp Kleinbasel</v>
          </cell>
          <cell r="I8">
            <v>2</v>
          </cell>
        </row>
        <row r="9">
          <cell r="A9">
            <v>14</v>
          </cell>
          <cell r="B9" t="str">
            <v>VA</v>
          </cell>
          <cell r="C9" t="str">
            <v>14.06</v>
          </cell>
          <cell r="D9" t="str">
            <v>Bossert</v>
          </cell>
          <cell r="E9" t="str">
            <v>Martin</v>
          </cell>
          <cell r="F9" t="str">
            <v/>
          </cell>
          <cell r="G9">
            <v>1965</v>
          </cell>
          <cell r="H9" t="str">
            <v>Anwohnerkomitee "gegen Asylwohnheime im Kleinbasel"</v>
          </cell>
          <cell r="I9">
            <v>2</v>
          </cell>
        </row>
        <row r="10">
          <cell r="A10">
            <v>14</v>
          </cell>
          <cell r="B10" t="str">
            <v>VA</v>
          </cell>
          <cell r="C10" t="str">
            <v>14.07</v>
          </cell>
          <cell r="D10" t="str">
            <v>Hofer</v>
          </cell>
          <cell r="E10" t="str">
            <v>Bernhard</v>
          </cell>
          <cell r="F10" t="str">
            <v/>
          </cell>
          <cell r="G10">
            <v>1962</v>
          </cell>
          <cell r="H10" t="str">
            <v>a. Grossrat</v>
          </cell>
          <cell r="I10">
            <v>2</v>
          </cell>
        </row>
        <row r="11">
          <cell r="A11">
            <v>14</v>
          </cell>
          <cell r="B11" t="str">
            <v>VA</v>
          </cell>
          <cell r="C11" t="str">
            <v>14.08</v>
          </cell>
          <cell r="D11" t="str">
            <v>Rütti</v>
          </cell>
          <cell r="E11" t="str">
            <v>Hanspeter</v>
          </cell>
          <cell r="F11" t="str">
            <v/>
          </cell>
          <cell r="G11">
            <v>1947</v>
          </cell>
          <cell r="H11" t="str">
            <v>Mitglied der Vereinigung "Die Schweiz den Schweizern !!!"</v>
          </cell>
          <cell r="I11">
            <v>2</v>
          </cell>
        </row>
        <row r="12">
          <cell r="A12">
            <v>14</v>
          </cell>
          <cell r="B12" t="str">
            <v>VA</v>
          </cell>
          <cell r="C12" t="str">
            <v>14.09</v>
          </cell>
          <cell r="D12" t="str">
            <v>Weber</v>
          </cell>
          <cell r="E12" t="str">
            <v>Anneliese</v>
          </cell>
          <cell r="F12" t="str">
            <v/>
          </cell>
          <cell r="G12">
            <v>1926</v>
          </cell>
          <cell r="H12" t="str">
            <v>Oma von Grossrat Eric Weber, älteste Grossratskandidatin</v>
          </cell>
          <cell r="I12">
            <v>2</v>
          </cell>
        </row>
        <row r="13">
          <cell r="A13">
            <v>14</v>
          </cell>
          <cell r="B13" t="str">
            <v>VA</v>
          </cell>
          <cell r="C13" t="str">
            <v>14.10</v>
          </cell>
          <cell r="D13" t="str">
            <v>Weyeneth</v>
          </cell>
          <cell r="E13" t="str">
            <v>Michel</v>
          </cell>
          <cell r="F13" t="str">
            <v/>
          </cell>
          <cell r="G13">
            <v>1947</v>
          </cell>
          <cell r="H13" t="str">
            <v>Privatier</v>
          </cell>
          <cell r="I13">
            <v>2</v>
          </cell>
        </row>
        <row r="14">
          <cell r="A14">
            <v>14</v>
          </cell>
          <cell r="B14" t="str">
            <v>VA</v>
          </cell>
          <cell r="C14" t="str">
            <v>14.11</v>
          </cell>
          <cell r="D14" t="str">
            <v>Nergiz</v>
          </cell>
          <cell r="E14" t="str">
            <v>Özcan</v>
          </cell>
          <cell r="F14" t="str">
            <v/>
          </cell>
          <cell r="G14">
            <v>1995</v>
          </cell>
          <cell r="H14" t="str">
            <v>Velofahrer</v>
          </cell>
          <cell r="I14">
            <v>2</v>
          </cell>
        </row>
        <row r="15">
          <cell r="A15">
            <v>14</v>
          </cell>
          <cell r="B15" t="str">
            <v>VA</v>
          </cell>
          <cell r="C15" t="str">
            <v>14.12</v>
          </cell>
          <cell r="D15" t="str">
            <v>Kostu</v>
          </cell>
          <cell r="E15" t="str">
            <v>Biran</v>
          </cell>
          <cell r="F15" t="str">
            <v/>
          </cell>
          <cell r="G15">
            <v>1997</v>
          </cell>
          <cell r="H15" t="str">
            <v>Basler mit Herz</v>
          </cell>
          <cell r="I15">
            <v>2</v>
          </cell>
        </row>
        <row r="16">
          <cell r="A16">
            <v>14</v>
          </cell>
          <cell r="B16" t="str">
            <v>VA</v>
          </cell>
          <cell r="C16" t="str">
            <v>14.13</v>
          </cell>
          <cell r="D16" t="str">
            <v>Schüpfer</v>
          </cell>
          <cell r="E16" t="str">
            <v>Susanne</v>
          </cell>
          <cell r="F16" t="str">
            <v/>
          </cell>
          <cell r="G16">
            <v>1952</v>
          </cell>
          <cell r="H16" t="str">
            <v>pensioniert</v>
          </cell>
          <cell r="I16">
            <v>2</v>
          </cell>
        </row>
      </sheetData>
      <sheetData sheetId="9">
        <row r="4">
          <cell r="A4">
            <v>28</v>
          </cell>
          <cell r="B4" t="str">
            <v>PBkW</v>
          </cell>
          <cell r="C4" t="str">
            <v>28.01</v>
          </cell>
          <cell r="D4" t="str">
            <v>Della Giacoma</v>
          </cell>
          <cell r="E4" t="str">
            <v>Mario</v>
          </cell>
          <cell r="F4" t="str">
            <v/>
          </cell>
          <cell r="G4">
            <v>1972</v>
          </cell>
          <cell r="H4" t="str">
            <v>Vorstandsmitglied und Regioleiter Basel "Freunde der Verfassung"</v>
          </cell>
          <cell r="I4">
            <v>3</v>
          </cell>
        </row>
      </sheetData>
      <sheetData sheetId="10">
        <row r="4">
          <cell r="A4">
            <v>43</v>
          </cell>
          <cell r="B4" t="str">
            <v>GRÜNE</v>
          </cell>
          <cell r="C4" t="str">
            <v>43.01</v>
          </cell>
          <cell r="D4" t="str">
            <v>Feurer</v>
          </cell>
          <cell r="E4" t="str">
            <v>Anouk</v>
          </cell>
          <cell r="F4" t="str">
            <v>bisher</v>
          </cell>
          <cell r="G4">
            <v>2000</v>
          </cell>
          <cell r="H4" t="str">
            <v>jgb, Psychologiestudentin im Praktikum, Schulkom. GKG, Gastro</v>
          </cell>
          <cell r="I4">
            <v>1</v>
          </cell>
        </row>
        <row r="5">
          <cell r="A5">
            <v>43</v>
          </cell>
          <cell r="B5" t="str">
            <v>GRÜNE</v>
          </cell>
          <cell r="C5" t="str">
            <v>43.02</v>
          </cell>
          <cell r="D5" t="str">
            <v>Friedl</v>
          </cell>
          <cell r="E5" t="str">
            <v>Harald</v>
          </cell>
          <cell r="F5" t="str">
            <v>bisher</v>
          </cell>
          <cell r="G5">
            <v>1972</v>
          </cell>
          <cell r="H5" t="str">
            <v>MAS Umwelt, Leiter Fachstelle ABC-Vorsorge, Vorstand WWF / NWA</v>
          </cell>
          <cell r="I5">
            <v>1</v>
          </cell>
        </row>
        <row r="6">
          <cell r="A6">
            <v>43</v>
          </cell>
          <cell r="B6" t="str">
            <v>GRÜNE</v>
          </cell>
          <cell r="C6" t="str">
            <v>43.03</v>
          </cell>
          <cell r="D6" t="str">
            <v>Weibel</v>
          </cell>
          <cell r="E6" t="str">
            <v>Fleur</v>
          </cell>
          <cell r="F6" t="str">
            <v>bisher</v>
          </cell>
          <cell r="G6">
            <v>1983</v>
          </cell>
          <cell r="H6" t="str">
            <v>Dr.phil., Geschäftsleiterin Gender&amp;Diversity, Vorstand Kaserne</v>
          </cell>
          <cell r="I6">
            <v>1</v>
          </cell>
        </row>
        <row r="7">
          <cell r="A7">
            <v>43</v>
          </cell>
          <cell r="B7" t="str">
            <v>GRÜNE</v>
          </cell>
          <cell r="C7" t="str">
            <v>43.04</v>
          </cell>
          <cell r="D7" t="str">
            <v>Aeschbach</v>
          </cell>
          <cell r="E7" t="str">
            <v>Thomas</v>
          </cell>
          <cell r="F7" t="str">
            <v/>
          </cell>
          <cell r="G7">
            <v>1959</v>
          </cell>
          <cell r="H7" t="str">
            <v>Sozialarbeiter, Richter Sozialversicherungsgericht BS</v>
          </cell>
          <cell r="I7">
            <v>1</v>
          </cell>
        </row>
        <row r="8">
          <cell r="A8">
            <v>43</v>
          </cell>
          <cell r="B8" t="str">
            <v>GRÜNE</v>
          </cell>
          <cell r="C8" t="str">
            <v>43.05</v>
          </cell>
          <cell r="D8" t="str">
            <v>Bührig</v>
          </cell>
          <cell r="E8" t="str">
            <v>Marcel</v>
          </cell>
          <cell r="F8" t="str">
            <v/>
          </cell>
          <cell r="G8">
            <v>1994</v>
          </cell>
          <cell r="H8" t="str">
            <v>dipl. Rettungssanitäter HF</v>
          </cell>
          <cell r="I8">
            <v>1</v>
          </cell>
        </row>
        <row r="9">
          <cell r="A9">
            <v>43</v>
          </cell>
          <cell r="B9" t="str">
            <v>GRÜNE</v>
          </cell>
          <cell r="C9" t="str">
            <v>43.06</v>
          </cell>
          <cell r="D9" t="str">
            <v>Carle</v>
          </cell>
          <cell r="E9" t="str">
            <v>Paula</v>
          </cell>
          <cell r="F9" t="str">
            <v/>
          </cell>
          <cell r="G9">
            <v>1995</v>
          </cell>
          <cell r="H9" t="str">
            <v>Primarlehrerin, Studentin Erziehungswissenschaft</v>
          </cell>
          <cell r="I9">
            <v>1</v>
          </cell>
        </row>
        <row r="10">
          <cell r="A10">
            <v>43</v>
          </cell>
          <cell r="B10" t="str">
            <v>GRÜNE</v>
          </cell>
          <cell r="C10" t="str">
            <v>43.07</v>
          </cell>
          <cell r="D10" t="str">
            <v>Diamant</v>
          </cell>
          <cell r="E10" t="str">
            <v>Nicolai</v>
          </cell>
          <cell r="F10" t="str">
            <v/>
          </cell>
          <cell r="G10">
            <v>1986</v>
          </cell>
          <cell r="H10" t="str">
            <v>Innovationsmanager Nachhaltige Wirtschaft, Vorstand MacherSchaft</v>
          </cell>
          <cell r="I10">
            <v>1</v>
          </cell>
        </row>
        <row r="11">
          <cell r="A11">
            <v>43</v>
          </cell>
          <cell r="B11" t="str">
            <v>GRÜNE</v>
          </cell>
          <cell r="C11" t="str">
            <v>43.08</v>
          </cell>
          <cell r="D11" t="str">
            <v>Dunn</v>
          </cell>
          <cell r="E11" t="str">
            <v>Emélie</v>
          </cell>
          <cell r="F11" t="str">
            <v/>
          </cell>
          <cell r="G11">
            <v>1993</v>
          </cell>
          <cell r="H11" t="str">
            <v>Juristin Asylrecht, Kulturstadt Jetzt, Pfadi, STS Kleinbasel</v>
          </cell>
          <cell r="I11">
            <v>1</v>
          </cell>
        </row>
        <row r="12">
          <cell r="A12">
            <v>43</v>
          </cell>
          <cell r="B12" t="str">
            <v>GRÜNE</v>
          </cell>
          <cell r="C12" t="str">
            <v>43.09</v>
          </cell>
          <cell r="D12" t="str">
            <v>Eckert</v>
          </cell>
          <cell r="E12" t="str">
            <v>Florian</v>
          </cell>
          <cell r="F12" t="str">
            <v/>
          </cell>
          <cell r="G12">
            <v>1988</v>
          </cell>
          <cell r="H12" t="str">
            <v>Lehrer, Schulrat, Co-Leitung Grüne Kleinbasel, Fasnacht</v>
          </cell>
          <cell r="I12">
            <v>1</v>
          </cell>
        </row>
        <row r="13">
          <cell r="A13">
            <v>43</v>
          </cell>
          <cell r="B13" t="str">
            <v>GRÜNE</v>
          </cell>
          <cell r="C13" t="str">
            <v>43.10</v>
          </cell>
          <cell r="D13" t="str">
            <v>Elmiger</v>
          </cell>
          <cell r="E13" t="str">
            <v>Malcolm</v>
          </cell>
          <cell r="F13" t="str">
            <v/>
          </cell>
          <cell r="G13">
            <v>1994</v>
          </cell>
          <cell r="H13" t="str">
            <v>Unternehmer Kommunikation, Vorstand GRÜNE Basel-Stadt</v>
          </cell>
          <cell r="I13">
            <v>1</v>
          </cell>
        </row>
        <row r="14">
          <cell r="A14">
            <v>43</v>
          </cell>
          <cell r="B14" t="str">
            <v>GRÜNE</v>
          </cell>
          <cell r="C14" t="str">
            <v>43.11</v>
          </cell>
          <cell r="D14" t="str">
            <v>Ferreira Reber</v>
          </cell>
          <cell r="E14" t="str">
            <v>Lukas</v>
          </cell>
          <cell r="F14" t="str">
            <v/>
          </cell>
          <cell r="G14">
            <v>2006</v>
          </cell>
          <cell r="H14" t="str">
            <v>jgb, Berufslehre Kaufmann, U18 Fussballspieler &amp; Schiedsrichter</v>
          </cell>
          <cell r="I14">
            <v>1</v>
          </cell>
        </row>
        <row r="15">
          <cell r="A15">
            <v>43</v>
          </cell>
          <cell r="B15" t="str">
            <v>GRÜNE</v>
          </cell>
          <cell r="C15" t="str">
            <v>43.12</v>
          </cell>
          <cell r="D15" t="str">
            <v>Fuchs</v>
          </cell>
          <cell r="E15" t="str">
            <v>Marit</v>
          </cell>
          <cell r="F15" t="str">
            <v/>
          </cell>
          <cell r="G15">
            <v>2005</v>
          </cell>
          <cell r="H15" t="str">
            <v>jgb, Studentin Humanmedizin</v>
          </cell>
          <cell r="I15">
            <v>1</v>
          </cell>
        </row>
        <row r="16">
          <cell r="A16">
            <v>43</v>
          </cell>
          <cell r="B16" t="str">
            <v>GRÜNE</v>
          </cell>
          <cell r="C16" t="str">
            <v>43.13</v>
          </cell>
          <cell r="D16" t="str">
            <v>Maier</v>
          </cell>
          <cell r="E16" t="str">
            <v>Julia</v>
          </cell>
          <cell r="F16" t="str">
            <v/>
          </cell>
          <cell r="G16">
            <v>1966</v>
          </cell>
          <cell r="H16" t="str">
            <v>GF Stiftung, Gesundheitsökonomin</v>
          </cell>
          <cell r="I16">
            <v>1</v>
          </cell>
        </row>
        <row r="17">
          <cell r="A17">
            <v>43</v>
          </cell>
          <cell r="B17" t="str">
            <v>GRÜNE</v>
          </cell>
          <cell r="C17" t="str">
            <v>43.14</v>
          </cell>
          <cell r="D17" t="str">
            <v>Meyer</v>
          </cell>
          <cell r="E17" t="str">
            <v>Katrin</v>
          </cell>
          <cell r="F17" t="str">
            <v/>
          </cell>
          <cell r="G17">
            <v>1962</v>
          </cell>
          <cell r="H17" t="str">
            <v>Prof.Dr., Philosophin, Vorstand WBG Areal</v>
          </cell>
          <cell r="I17">
            <v>1</v>
          </cell>
        </row>
        <row r="18">
          <cell r="A18">
            <v>43</v>
          </cell>
          <cell r="B18" t="str">
            <v>GRÜNE</v>
          </cell>
          <cell r="C18" t="str">
            <v>43.15</v>
          </cell>
          <cell r="D18" t="str">
            <v>Meyer</v>
          </cell>
          <cell r="E18" t="str">
            <v>Montana</v>
          </cell>
          <cell r="F18" t="str">
            <v/>
          </cell>
          <cell r="G18">
            <v>1987</v>
          </cell>
          <cell r="H18" t="str">
            <v>Lehrerin Sek 1</v>
          </cell>
          <cell r="I18">
            <v>1</v>
          </cell>
        </row>
        <row r="19">
          <cell r="A19">
            <v>43</v>
          </cell>
          <cell r="B19" t="str">
            <v>GRÜNE</v>
          </cell>
          <cell r="C19" t="str">
            <v>43.16</v>
          </cell>
          <cell r="D19" t="str">
            <v>Nemeth</v>
          </cell>
          <cell r="E19" t="str">
            <v>Jan-Kristof</v>
          </cell>
          <cell r="F19" t="str">
            <v/>
          </cell>
          <cell r="G19">
            <v>1990</v>
          </cell>
          <cell r="H19" t="str">
            <v>Arealentwicklung, Stadtplanung, ehem. Pfadi</v>
          </cell>
          <cell r="I19">
            <v>1</v>
          </cell>
        </row>
        <row r="20">
          <cell r="A20">
            <v>43</v>
          </cell>
          <cell r="B20" t="str">
            <v>GRÜNE</v>
          </cell>
          <cell r="C20" t="str">
            <v>43.17</v>
          </cell>
          <cell r="D20" t="str">
            <v>Schmid</v>
          </cell>
          <cell r="E20" t="str">
            <v>Martin</v>
          </cell>
          <cell r="F20" t="str">
            <v/>
          </cell>
          <cell r="G20">
            <v>1967</v>
          </cell>
          <cell r="H20" t="str">
            <v>Dr.phil., Dozent, Soziologe, Bildungswissenschaftler, Radfahrer</v>
          </cell>
          <cell r="I20">
            <v>1</v>
          </cell>
        </row>
        <row r="21">
          <cell r="A21">
            <v>43</v>
          </cell>
          <cell r="B21" t="str">
            <v>GRÜNE</v>
          </cell>
          <cell r="C21" t="str">
            <v>43.18</v>
          </cell>
          <cell r="D21" t="str">
            <v>Simonett</v>
          </cell>
          <cell r="E21" t="str">
            <v>Elia</v>
          </cell>
          <cell r="F21" t="str">
            <v/>
          </cell>
          <cell r="G21">
            <v>2003</v>
          </cell>
          <cell r="H21" t="str">
            <v>jgb, Student Umweltnaturwissenschaften, Volleyball, Schulrat</v>
          </cell>
          <cell r="I21">
            <v>1</v>
          </cell>
        </row>
        <row r="22">
          <cell r="A22">
            <v>43</v>
          </cell>
          <cell r="B22" t="str">
            <v>GRÜNE</v>
          </cell>
          <cell r="C22" t="str">
            <v>43.19</v>
          </cell>
          <cell r="D22" t="str">
            <v>Strub</v>
          </cell>
          <cell r="E22" t="str">
            <v>Eva</v>
          </cell>
          <cell r="F22" t="str">
            <v/>
          </cell>
          <cell r="G22">
            <v>1993</v>
          </cell>
          <cell r="H22" t="str">
            <v>Sekundarlehrperson, VS Grüne BS, FSS Delegierte, Fasnächtlerin</v>
          </cell>
          <cell r="I22">
            <v>1</v>
          </cell>
        </row>
        <row r="23">
          <cell r="A23">
            <v>43</v>
          </cell>
          <cell r="B23" t="str">
            <v>GRÜNE</v>
          </cell>
          <cell r="C23" t="str">
            <v>43.20</v>
          </cell>
          <cell r="D23" t="str">
            <v>Strub-Hiltbrand</v>
          </cell>
          <cell r="E23" t="str">
            <v>Karin</v>
          </cell>
          <cell r="F23" t="str">
            <v/>
          </cell>
          <cell r="G23">
            <v>1956</v>
          </cell>
          <cell r="H23" t="str">
            <v>ehemalige Inhaberin und Apothekerin Rhein-Apotheke Kleinhüningen</v>
          </cell>
          <cell r="I23">
            <v>1</v>
          </cell>
        </row>
        <row r="24">
          <cell r="A24">
            <v>43</v>
          </cell>
          <cell r="B24" t="str">
            <v>GRÜNE</v>
          </cell>
          <cell r="C24" t="str">
            <v>43.21</v>
          </cell>
          <cell r="D24" t="str">
            <v>Thalmann</v>
          </cell>
          <cell r="E24" t="str">
            <v>Remo</v>
          </cell>
          <cell r="F24" t="str">
            <v/>
          </cell>
          <cell r="G24">
            <v>1988</v>
          </cell>
          <cell r="H24" t="str">
            <v>MSc Bauing. SIA, Zunft zu Spinnwettern, Gesellschaft z. Greifen</v>
          </cell>
          <cell r="I24">
            <v>1</v>
          </cell>
        </row>
        <row r="25">
          <cell r="A25">
            <v>43</v>
          </cell>
          <cell r="B25" t="str">
            <v>GRÜNE</v>
          </cell>
          <cell r="C25" t="str">
            <v>43.22</v>
          </cell>
          <cell r="D25" t="str">
            <v>Toptas</v>
          </cell>
          <cell r="E25" t="str">
            <v>Atilla</v>
          </cell>
          <cell r="F25" t="str">
            <v/>
          </cell>
          <cell r="G25">
            <v>1971</v>
          </cell>
          <cell r="H25" t="str">
            <v>MSc Psychologie, Psychotherapeut, Alt Grossrat</v>
          </cell>
          <cell r="I25">
            <v>1</v>
          </cell>
        </row>
        <row r="26">
          <cell r="A26">
            <v>43</v>
          </cell>
          <cell r="B26" t="str">
            <v>GRÜNE</v>
          </cell>
          <cell r="C26" t="str">
            <v>43.23</v>
          </cell>
          <cell r="D26" t="str">
            <v>van Vulpen</v>
          </cell>
          <cell r="E26" t="str">
            <v>Jeroen</v>
          </cell>
          <cell r="F26" t="str">
            <v/>
          </cell>
          <cell r="G26">
            <v>1991</v>
          </cell>
          <cell r="H26" t="str">
            <v>Musiker &amp; Produzent, Kulturstadt Jetzt</v>
          </cell>
          <cell r="I26">
            <v>1</v>
          </cell>
        </row>
        <row r="27">
          <cell r="A27">
            <v>43</v>
          </cell>
          <cell r="B27" t="str">
            <v>GRÜNE</v>
          </cell>
          <cell r="C27" t="str">
            <v>43.24</v>
          </cell>
          <cell r="D27" t="str">
            <v>Vögelin</v>
          </cell>
          <cell r="E27" t="str">
            <v>Samantha</v>
          </cell>
          <cell r="F27" t="str">
            <v/>
          </cell>
          <cell r="G27">
            <v>2006</v>
          </cell>
          <cell r="H27" t="str">
            <v>jgb, Detailhandelsangestellte PrA</v>
          </cell>
          <cell r="I27">
            <v>1</v>
          </cell>
        </row>
        <row r="28">
          <cell r="A28">
            <v>43</v>
          </cell>
          <cell r="B28" t="str">
            <v>GRÜNE</v>
          </cell>
          <cell r="C28" t="str">
            <v>43.25</v>
          </cell>
          <cell r="D28" t="str">
            <v>Winkler</v>
          </cell>
          <cell r="E28" t="str">
            <v>Mirko</v>
          </cell>
          <cell r="F28" t="str">
            <v/>
          </cell>
          <cell r="G28">
            <v>1977</v>
          </cell>
          <cell r="H28" t="str">
            <v>Prof.Dr., Urban Public Health, Swiss TPH</v>
          </cell>
          <cell r="I28">
            <v>1</v>
          </cell>
        </row>
        <row r="29">
          <cell r="A29">
            <v>43</v>
          </cell>
          <cell r="B29" t="str">
            <v>GRÜNE</v>
          </cell>
          <cell r="C29" t="str">
            <v>43.26</v>
          </cell>
          <cell r="D29" t="str">
            <v>Zehnder</v>
          </cell>
          <cell r="E29" t="str">
            <v>Stefanie</v>
          </cell>
          <cell r="F29" t="str">
            <v/>
          </cell>
          <cell r="G29">
            <v>1988</v>
          </cell>
          <cell r="H29" t="str">
            <v>wissenschaftliche Mitarbeiterin Public Health, Rennvelofahrerin</v>
          </cell>
          <cell r="I29">
            <v>1</v>
          </cell>
        </row>
        <row r="30">
          <cell r="A30">
            <v>43</v>
          </cell>
          <cell r="B30" t="str">
            <v>GRÜNE</v>
          </cell>
          <cell r="C30" t="str">
            <v>43.27</v>
          </cell>
          <cell r="D30" t="str">
            <v>Zimmermann</v>
          </cell>
          <cell r="E30" t="str">
            <v>Marc</v>
          </cell>
          <cell r="F30" t="str">
            <v/>
          </cell>
          <cell r="G30">
            <v>1968</v>
          </cell>
          <cell r="H30" t="str">
            <v>Prof.Dr., Sozialökonom, Quartierflohmi, Schulkommission, Vater</v>
          </cell>
          <cell r="I30">
            <v>1</v>
          </cell>
        </row>
      </sheetData>
      <sheetData sheetId="11">
        <row r="4">
          <cell r="A4">
            <v>45</v>
          </cell>
          <cell r="B4" t="str">
            <v>BastA</v>
          </cell>
          <cell r="C4" t="str">
            <v>45.01</v>
          </cell>
          <cell r="D4" t="str">
            <v>Mück</v>
          </cell>
          <cell r="E4" t="str">
            <v>Heidi</v>
          </cell>
          <cell r="F4" t="str">
            <v>bisher</v>
          </cell>
          <cell r="G4">
            <v>1964</v>
          </cell>
          <cell r="H4" t="str">
            <v>Geschäftsleiterin, Präsidentin OKJA, Bürgergemeinderätin, Bären</v>
          </cell>
          <cell r="I4">
            <v>1</v>
          </cell>
        </row>
        <row r="5">
          <cell r="A5">
            <v>45</v>
          </cell>
          <cell r="B5" t="str">
            <v>BastA</v>
          </cell>
          <cell r="C5" t="str">
            <v>45.02</v>
          </cell>
          <cell r="D5" t="str">
            <v>Zürcher</v>
          </cell>
          <cell r="E5" t="str">
            <v>Tonja</v>
          </cell>
          <cell r="F5" t="str">
            <v>bisher</v>
          </cell>
          <cell r="G5">
            <v>1983</v>
          </cell>
          <cell r="H5" t="str">
            <v>keine/sie, umverkehR, Co-Präs. Dreirosen bleibt/Rheintunnel Nein</v>
          </cell>
          <cell r="I5">
            <v>1</v>
          </cell>
        </row>
        <row r="6">
          <cell r="A6">
            <v>45</v>
          </cell>
          <cell r="B6" t="str">
            <v>BastA</v>
          </cell>
          <cell r="C6" t="str">
            <v>45.03</v>
          </cell>
          <cell r="D6" t="str">
            <v>Goepfert</v>
          </cell>
          <cell r="E6" t="str">
            <v>Nicola</v>
          </cell>
          <cell r="F6" t="str">
            <v>bisher</v>
          </cell>
          <cell r="G6">
            <v>1991</v>
          </cell>
          <cell r="H6" t="str">
            <v>er, Gewerkschaftssekretär, Anlaufstelle für Sans-Papiers</v>
          </cell>
          <cell r="I6">
            <v>1</v>
          </cell>
        </row>
        <row r="7">
          <cell r="A7">
            <v>45</v>
          </cell>
          <cell r="B7" t="str">
            <v>BastA</v>
          </cell>
          <cell r="C7" t="str">
            <v>45.04</v>
          </cell>
          <cell r="D7" t="str">
            <v>Bartschmid</v>
          </cell>
          <cell r="E7" t="str">
            <v>Simone</v>
          </cell>
          <cell r="F7" t="str">
            <v/>
          </cell>
          <cell r="G7">
            <v>1978</v>
          </cell>
          <cell r="H7" t="str">
            <v>sie, Sozialarbeiterin, tätig in der offenen Jugendarbeit</v>
          </cell>
          <cell r="I7">
            <v>1</v>
          </cell>
        </row>
        <row r="8">
          <cell r="A8">
            <v>45</v>
          </cell>
          <cell r="B8" t="str">
            <v>BastA</v>
          </cell>
          <cell r="C8" t="str">
            <v>45.05</v>
          </cell>
          <cell r="D8" t="str">
            <v>Despotovic</v>
          </cell>
          <cell r="E8" t="str">
            <v>Aleks</v>
          </cell>
          <cell r="F8" t="str">
            <v/>
          </cell>
          <cell r="G8">
            <v>1989</v>
          </cell>
          <cell r="H8" t="str">
            <v>sie/ihr, Friede dem Wellblech, Krieg den Palästen</v>
          </cell>
          <cell r="I8">
            <v>1</v>
          </cell>
        </row>
        <row r="9">
          <cell r="A9">
            <v>45</v>
          </cell>
          <cell r="B9" t="str">
            <v>BastA</v>
          </cell>
          <cell r="C9" t="str">
            <v>45.06</v>
          </cell>
          <cell r="D9" t="str">
            <v>Fögele</v>
          </cell>
          <cell r="E9" t="str">
            <v>Silke</v>
          </cell>
          <cell r="F9" t="str">
            <v/>
          </cell>
          <cell r="G9">
            <v>1977</v>
          </cell>
          <cell r="H9" t="str">
            <v>sie, Familienmensch, ResilienzCoach</v>
          </cell>
          <cell r="I9">
            <v>1</v>
          </cell>
        </row>
        <row r="10">
          <cell r="A10">
            <v>45</v>
          </cell>
          <cell r="B10" t="str">
            <v>BastA</v>
          </cell>
          <cell r="C10" t="str">
            <v>45.07</v>
          </cell>
          <cell r="D10" t="str">
            <v>Hagen</v>
          </cell>
          <cell r="E10" t="str">
            <v>Esther</v>
          </cell>
          <cell r="F10" t="str">
            <v/>
          </cell>
          <cell r="G10">
            <v>1951</v>
          </cell>
          <cell r="H10" t="str">
            <v>sie, ehrenamtliche Familienbegleitung, Gewerkschafterin Unia</v>
          </cell>
          <cell r="I10">
            <v>1</v>
          </cell>
        </row>
        <row r="11">
          <cell r="A11">
            <v>45</v>
          </cell>
          <cell r="B11" t="str">
            <v>BastA</v>
          </cell>
          <cell r="C11" t="str">
            <v>45.08</v>
          </cell>
          <cell r="D11" t="str">
            <v>Mader</v>
          </cell>
          <cell r="E11" t="str">
            <v>Franca</v>
          </cell>
          <cell r="F11" t="str">
            <v/>
          </cell>
          <cell r="G11">
            <v>1985</v>
          </cell>
          <cell r="H11" t="str">
            <v>sie, Dr.des. Kunsthistorikerin, Mutter, Bärengesellschaft</v>
          </cell>
          <cell r="I11">
            <v>1</v>
          </cell>
        </row>
        <row r="12">
          <cell r="A12">
            <v>45</v>
          </cell>
          <cell r="B12" t="str">
            <v>BastA</v>
          </cell>
          <cell r="C12" t="str">
            <v>45.09</v>
          </cell>
          <cell r="D12" t="str">
            <v>Nötzli</v>
          </cell>
          <cell r="E12" t="str">
            <v>Lena</v>
          </cell>
          <cell r="F12" t="str">
            <v/>
          </cell>
          <cell r="G12">
            <v>1991</v>
          </cell>
          <cell r="H12" t="str">
            <v>sie, Fachfrau Betreuung Tagesstruktur, Katzenmami</v>
          </cell>
          <cell r="I12">
            <v>1</v>
          </cell>
        </row>
        <row r="13">
          <cell r="A13">
            <v>45</v>
          </cell>
          <cell r="B13" t="str">
            <v>BastA</v>
          </cell>
          <cell r="C13" t="str">
            <v>45.10</v>
          </cell>
          <cell r="D13" t="str">
            <v>Ramadani</v>
          </cell>
          <cell r="E13" t="str">
            <v>Nertila</v>
          </cell>
          <cell r="F13" t="str">
            <v/>
          </cell>
          <cell r="G13">
            <v>1994</v>
          </cell>
          <cell r="H13" t="str">
            <v>sie, Anwältin, Soziologin, Vorstand Anlaufstelle Sans-Papiers</v>
          </cell>
          <cell r="I13">
            <v>1</v>
          </cell>
        </row>
        <row r="14">
          <cell r="A14">
            <v>45</v>
          </cell>
          <cell r="B14" t="str">
            <v>BastA</v>
          </cell>
          <cell r="C14" t="str">
            <v>45.11</v>
          </cell>
          <cell r="D14" t="str">
            <v>Rohner</v>
          </cell>
          <cell r="E14" t="str">
            <v>Nicole</v>
          </cell>
          <cell r="F14" t="str">
            <v/>
          </cell>
          <cell r="G14">
            <v>1980</v>
          </cell>
          <cell r="H14" t="str">
            <v>sie, dreirosenbleibt, BastA!2030, Nachteule</v>
          </cell>
          <cell r="I14">
            <v>1</v>
          </cell>
        </row>
        <row r="15">
          <cell r="A15">
            <v>45</v>
          </cell>
          <cell r="B15" t="str">
            <v>BastA</v>
          </cell>
          <cell r="C15" t="str">
            <v>45.12</v>
          </cell>
          <cell r="D15" t="str">
            <v>Schiavi</v>
          </cell>
          <cell r="E15" t="str">
            <v>Rita</v>
          </cell>
          <cell r="F15" t="str">
            <v/>
          </cell>
          <cell r="G15">
            <v>1955</v>
          </cell>
          <cell r="H15" t="str">
            <v>KlimaSeniorin, pensionierte Gewerkschaftssekretärin</v>
          </cell>
          <cell r="I15">
            <v>1</v>
          </cell>
        </row>
        <row r="16">
          <cell r="A16">
            <v>45</v>
          </cell>
          <cell r="B16" t="str">
            <v>BastA</v>
          </cell>
          <cell r="C16" t="str">
            <v>45.13</v>
          </cell>
          <cell r="D16" t="str">
            <v>Stier</v>
          </cell>
          <cell r="E16" t="str">
            <v>Franziska</v>
          </cell>
          <cell r="F16" t="str">
            <v/>
          </cell>
          <cell r="G16">
            <v>1984</v>
          </cell>
          <cell r="H16" t="str">
            <v>sie, Parteisekretärin BastA!, Vorstand vpod Basel, Feministin</v>
          </cell>
          <cell r="I16">
            <v>1</v>
          </cell>
        </row>
        <row r="17">
          <cell r="A17">
            <v>45</v>
          </cell>
          <cell r="B17" t="str">
            <v>BastA</v>
          </cell>
          <cell r="C17" t="str">
            <v>45.14</v>
          </cell>
          <cell r="D17" t="str">
            <v>Wieteska-Zimmerli</v>
          </cell>
          <cell r="E17" t="str">
            <v>Miriam</v>
          </cell>
          <cell r="F17" t="str">
            <v/>
          </cell>
          <cell r="G17">
            <v>1986</v>
          </cell>
          <cell r="H17" t="str">
            <v>sie/ihr, Psychotherapeutin, Dozentin, Migrantin, Mutter</v>
          </cell>
          <cell r="I17">
            <v>1</v>
          </cell>
        </row>
        <row r="18">
          <cell r="A18">
            <v>45</v>
          </cell>
          <cell r="B18" t="str">
            <v>BastA</v>
          </cell>
          <cell r="C18" t="str">
            <v>45.15</v>
          </cell>
          <cell r="D18" t="str">
            <v>Bohren</v>
          </cell>
          <cell r="E18" t="str">
            <v>Stefan</v>
          </cell>
          <cell r="F18" t="str">
            <v/>
          </cell>
          <cell r="G18">
            <v>1988</v>
          </cell>
          <cell r="H18" t="str">
            <v>er, MSc Nachhaltige Entwicklung, Greenpeace, Occupy Basel</v>
          </cell>
          <cell r="I18">
            <v>1</v>
          </cell>
        </row>
        <row r="19">
          <cell r="A19">
            <v>45</v>
          </cell>
          <cell r="B19" t="str">
            <v>BastA</v>
          </cell>
          <cell r="C19" t="str">
            <v>45.16</v>
          </cell>
          <cell r="D19" t="str">
            <v>Bondolfi</v>
          </cell>
          <cell r="E19" t="str">
            <v xml:space="preserve">Luzian </v>
          </cell>
          <cell r="F19" t="str">
            <v/>
          </cell>
          <cell r="G19">
            <v>1988</v>
          </cell>
          <cell r="H19" t="str">
            <v>er/ihn, Gegen Kollektivstrafen im Fussball</v>
          </cell>
          <cell r="I19">
            <v>1</v>
          </cell>
        </row>
        <row r="20">
          <cell r="A20">
            <v>45</v>
          </cell>
          <cell r="B20" t="str">
            <v>BastA</v>
          </cell>
          <cell r="C20" t="str">
            <v>45.17</v>
          </cell>
          <cell r="D20" t="str">
            <v>Flückiger</v>
          </cell>
          <cell r="E20" t="str">
            <v>Martin</v>
          </cell>
          <cell r="F20" t="str">
            <v/>
          </cell>
          <cell r="G20">
            <v>1952</v>
          </cell>
          <cell r="H20" t="str">
            <v>er, lic.phil. I, Vorstand Anlaufstelle für Sans-Papiers u.a.</v>
          </cell>
          <cell r="I20">
            <v>1</v>
          </cell>
        </row>
        <row r="21">
          <cell r="A21">
            <v>45</v>
          </cell>
          <cell r="B21" t="str">
            <v>BastA</v>
          </cell>
          <cell r="C21" t="str">
            <v>45.18</v>
          </cell>
          <cell r="D21" t="str">
            <v>Gerber</v>
          </cell>
          <cell r="E21" t="str">
            <v>Daniel</v>
          </cell>
          <cell r="F21" t="str">
            <v/>
          </cell>
          <cell r="G21">
            <v>1977</v>
          </cell>
          <cell r="H21" t="str">
            <v>er, Hirscheneck</v>
          </cell>
          <cell r="I21">
            <v>1</v>
          </cell>
        </row>
        <row r="22">
          <cell r="A22">
            <v>45</v>
          </cell>
          <cell r="B22" t="str">
            <v>BastA</v>
          </cell>
          <cell r="C22" t="str">
            <v>45.19</v>
          </cell>
          <cell r="D22" t="str">
            <v>Güthe</v>
          </cell>
          <cell r="E22" t="str">
            <v>Felix</v>
          </cell>
          <cell r="F22" t="str">
            <v/>
          </cell>
          <cell r="G22">
            <v>1969</v>
          </cell>
          <cell r="H22" t="str">
            <v>er, Chemiker, Entwickler erneuerbare Energien, Dr.rer.nat</v>
          </cell>
          <cell r="I22">
            <v>1</v>
          </cell>
        </row>
        <row r="23">
          <cell r="A23">
            <v>45</v>
          </cell>
          <cell r="B23" t="str">
            <v>BastA</v>
          </cell>
          <cell r="C23" t="str">
            <v>45.20</v>
          </cell>
          <cell r="D23" t="str">
            <v>Handschin</v>
          </cell>
          <cell r="E23" t="str">
            <v>Gert</v>
          </cell>
          <cell r="F23" t="str">
            <v/>
          </cell>
          <cell r="G23">
            <v>1959</v>
          </cell>
          <cell r="H23" t="str">
            <v>er, Künstler, Visarte Region Basel</v>
          </cell>
          <cell r="I23">
            <v>1</v>
          </cell>
        </row>
        <row r="24">
          <cell r="A24">
            <v>45</v>
          </cell>
          <cell r="B24" t="str">
            <v>BastA</v>
          </cell>
          <cell r="C24" t="str">
            <v>45.21</v>
          </cell>
          <cell r="D24" t="str">
            <v>Kleisli</v>
          </cell>
          <cell r="E24" t="str">
            <v>Till</v>
          </cell>
          <cell r="F24" t="str">
            <v/>
          </cell>
          <cell r="G24">
            <v>1981</v>
          </cell>
          <cell r="H24" t="str">
            <v>er, MSc ETH, Software-Entwickler, Der Gewerbeverein</v>
          </cell>
          <cell r="I24">
            <v>1</v>
          </cell>
        </row>
        <row r="25">
          <cell r="A25">
            <v>45</v>
          </cell>
          <cell r="B25" t="str">
            <v>BastA</v>
          </cell>
          <cell r="C25" t="str">
            <v>45.22</v>
          </cell>
          <cell r="D25" t="str">
            <v>Künzler Fögele</v>
          </cell>
          <cell r="E25" t="str">
            <v>Roman</v>
          </cell>
          <cell r="F25" t="str">
            <v/>
          </cell>
          <cell r="G25">
            <v>1981</v>
          </cell>
          <cell r="H25" t="str">
            <v>er, Gewerkschaftssekretär, Kämpfer für Klimagerechtigkeit, Vater</v>
          </cell>
          <cell r="I25">
            <v>1</v>
          </cell>
        </row>
        <row r="26">
          <cell r="A26">
            <v>45</v>
          </cell>
          <cell r="B26" t="str">
            <v>BastA</v>
          </cell>
          <cell r="C26" t="str">
            <v>45.23</v>
          </cell>
          <cell r="D26" t="str">
            <v>Nuhiu</v>
          </cell>
          <cell r="E26" t="str">
            <v>Ardit</v>
          </cell>
          <cell r="F26" t="str">
            <v/>
          </cell>
          <cell r="G26">
            <v>2000</v>
          </cell>
          <cell r="H26" t="str">
            <v>er, Network Engineer, Dreirosen bleibt!</v>
          </cell>
          <cell r="I26">
            <v>1</v>
          </cell>
        </row>
        <row r="27">
          <cell r="A27">
            <v>45</v>
          </cell>
          <cell r="B27" t="str">
            <v>BastA</v>
          </cell>
          <cell r="C27" t="str">
            <v>45.24</v>
          </cell>
          <cell r="D27" t="str">
            <v>Pfeiffer</v>
          </cell>
          <cell r="E27" t="str">
            <v>Marcel</v>
          </cell>
          <cell r="F27" t="str">
            <v/>
          </cell>
          <cell r="G27">
            <v>1953</v>
          </cell>
          <cell r="H27" t="str">
            <v>er, AVIVO, Greenpeace, Pro Velo, Pro Natura</v>
          </cell>
          <cell r="I27">
            <v>1</v>
          </cell>
        </row>
        <row r="28">
          <cell r="A28">
            <v>45</v>
          </cell>
          <cell r="B28" t="str">
            <v>BastA</v>
          </cell>
          <cell r="C28" t="str">
            <v>45.25</v>
          </cell>
          <cell r="D28" t="str">
            <v>Renz</v>
          </cell>
          <cell r="E28" t="str">
            <v>Roman</v>
          </cell>
          <cell r="F28" t="str">
            <v/>
          </cell>
          <cell r="G28">
            <v>1993</v>
          </cell>
          <cell r="H28" t="str">
            <v>er, Primarlehrperson, Pfadi Region Basel</v>
          </cell>
          <cell r="I28">
            <v>1</v>
          </cell>
        </row>
        <row r="29">
          <cell r="A29">
            <v>45</v>
          </cell>
          <cell r="B29" t="str">
            <v>BastA</v>
          </cell>
          <cell r="C29" t="str">
            <v>45.26</v>
          </cell>
          <cell r="D29" t="str">
            <v>Steiner</v>
          </cell>
          <cell r="E29" t="str">
            <v>Michel</v>
          </cell>
          <cell r="F29" t="str">
            <v/>
          </cell>
          <cell r="G29">
            <v>1969</v>
          </cell>
          <cell r="H29" t="str">
            <v>er, Pflegefachmann, Gassenarbeiter, Klimagruppe4057, QTP Makly</v>
          </cell>
          <cell r="I29">
            <v>1</v>
          </cell>
        </row>
        <row r="30">
          <cell r="A30">
            <v>45</v>
          </cell>
          <cell r="B30" t="str">
            <v>BastA</v>
          </cell>
          <cell r="C30" t="str">
            <v>45.27</v>
          </cell>
          <cell r="D30" t="str">
            <v>Vögelin</v>
          </cell>
          <cell r="E30" t="str">
            <v>Patrick</v>
          </cell>
          <cell r="F30" t="str">
            <v/>
          </cell>
          <cell r="G30">
            <v>1976</v>
          </cell>
          <cell r="H30" t="str">
            <v>er, Behindertenrechtsaktivist</v>
          </cell>
          <cell r="I30">
            <v>1</v>
          </cell>
        </row>
      </sheetData>
      <sheetData sheetId="12">
        <row r="4">
          <cell r="A4">
            <v>46</v>
          </cell>
          <cell r="B4" t="str">
            <v>FSSK</v>
          </cell>
          <cell r="C4" t="str">
            <v>46.01</v>
          </cell>
          <cell r="D4" t="str">
            <v>Maurer</v>
          </cell>
          <cell r="E4" t="str">
            <v>Reto</v>
          </cell>
          <cell r="F4" t="str">
            <v/>
          </cell>
          <cell r="G4">
            <v>1969</v>
          </cell>
          <cell r="H4" t="str">
            <v>Mitarbeiter Sicherheit + Feuerwehrmann USB, Mitglied VPOD, Koch</v>
          </cell>
          <cell r="I4">
            <v>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_AB_für_MM"/>
      <sheetName val="43_GP_für_MM"/>
    </sheetNames>
    <sheetDataSet>
      <sheetData sheetId="0">
        <row r="4">
          <cell r="A4">
            <v>16</v>
          </cell>
          <cell r="B4" t="str">
            <v>AB</v>
          </cell>
          <cell r="C4" t="str">
            <v>16.01</v>
          </cell>
          <cell r="D4" t="str">
            <v>Battaglia</v>
          </cell>
          <cell r="E4" t="str">
            <v>Olivier</v>
          </cell>
          <cell r="F4" t="str">
            <v>bisher</v>
          </cell>
          <cell r="G4">
            <v>1965</v>
          </cell>
          <cell r="H4" t="str">
            <v>BCom I/O Psychology, dipl. Wirtschaftsinformatiker</v>
          </cell>
          <cell r="I4">
            <v>1</v>
          </cell>
        </row>
      </sheetData>
      <sheetData sheetId="1">
        <row r="4">
          <cell r="A4">
            <v>43</v>
          </cell>
          <cell r="B4" t="str">
            <v>GRÜNE</v>
          </cell>
          <cell r="C4" t="str">
            <v>43.01</v>
          </cell>
          <cell r="D4" t="str">
            <v>Gyr</v>
          </cell>
          <cell r="E4" t="str">
            <v>Christian</v>
          </cell>
          <cell r="F4" t="str">
            <v/>
          </cell>
          <cell r="G4">
            <v>1970</v>
          </cell>
          <cell r="H4" t="str">
            <v>Photovoltaiker, Community Organizer, Dipl. Umwelt ETH, Vater</v>
          </cell>
          <cell r="I4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FDP_für_MM"/>
      <sheetName val="03_LDP_für_MM"/>
      <sheetName val="04_EVP_für_MM"/>
      <sheetName val="05_SP_für_MM"/>
      <sheetName val="07_Mitte_für_MM"/>
      <sheetName val="10_GLP_für_MM"/>
      <sheetName val="12_SVP_für_MM"/>
      <sheetName val="43_GP_für_MM"/>
      <sheetName val="45_BastA_für_MM"/>
    </sheetNames>
    <sheetDataSet>
      <sheetData sheetId="0">
        <row r="4">
          <cell r="A4">
            <v>1</v>
          </cell>
          <cell r="B4" t="str">
            <v>FDP</v>
          </cell>
          <cell r="C4" t="str">
            <v>01.01</v>
          </cell>
          <cell r="D4" t="str">
            <v>Schweizer</v>
          </cell>
          <cell r="E4" t="str">
            <v>Silvia</v>
          </cell>
          <cell r="F4" t="str">
            <v>bisher</v>
          </cell>
          <cell r="G4">
            <v>1962</v>
          </cell>
          <cell r="H4" t="str">
            <v>Unternehmerin, Gemeinderätin, Stiftungsrätin Musikakademie</v>
          </cell>
          <cell r="I4">
            <v>1</v>
          </cell>
        </row>
        <row r="5">
          <cell r="A5">
            <v>1</v>
          </cell>
          <cell r="B5" t="str">
            <v>FDP</v>
          </cell>
          <cell r="C5" t="str">
            <v>01.02</v>
          </cell>
          <cell r="D5" t="str">
            <v>Alioth</v>
          </cell>
          <cell r="E5" t="str">
            <v>Pascale</v>
          </cell>
          <cell r="F5" t="str">
            <v/>
          </cell>
          <cell r="G5">
            <v>1972</v>
          </cell>
          <cell r="H5" t="str">
            <v>Direktionsassistentin, Co-Vizepräsidentin FDP Riehen-Bettingen</v>
          </cell>
          <cell r="I5">
            <v>1</v>
          </cell>
        </row>
        <row r="6">
          <cell r="A6">
            <v>1</v>
          </cell>
          <cell r="B6" t="str">
            <v>FDP</v>
          </cell>
          <cell r="C6" t="str">
            <v>01.03</v>
          </cell>
          <cell r="D6" t="str">
            <v>Baltermia</v>
          </cell>
          <cell r="E6" t="str">
            <v>Carol</v>
          </cell>
          <cell r="F6" t="str">
            <v/>
          </cell>
          <cell r="G6">
            <v>1985</v>
          </cell>
          <cell r="H6" t="str">
            <v>MLaw, Jurist, Leiter Compliance Roche BS, Einwohnerrat, Schulrat</v>
          </cell>
          <cell r="I6">
            <v>1</v>
          </cell>
        </row>
        <row r="7">
          <cell r="A7">
            <v>1</v>
          </cell>
          <cell r="B7" t="str">
            <v>FDP</v>
          </cell>
          <cell r="C7" t="str">
            <v>01.04</v>
          </cell>
          <cell r="D7" t="str">
            <v>Hügi</v>
          </cell>
          <cell r="E7" t="str">
            <v>Marcel</v>
          </cell>
          <cell r="F7" t="str">
            <v/>
          </cell>
          <cell r="G7">
            <v>1963</v>
          </cell>
          <cell r="H7" t="str">
            <v>Mitglied der Geschäftsleitung, BSB Bürgerspital Basel</v>
          </cell>
          <cell r="I7">
            <v>1</v>
          </cell>
        </row>
        <row r="8">
          <cell r="A8">
            <v>1</v>
          </cell>
          <cell r="B8" t="str">
            <v>FDP</v>
          </cell>
          <cell r="C8" t="str">
            <v>01.05</v>
          </cell>
          <cell r="D8" t="str">
            <v>Näf</v>
          </cell>
          <cell r="E8" t="str">
            <v>Barbara</v>
          </cell>
          <cell r="F8" t="str">
            <v/>
          </cell>
          <cell r="G8">
            <v>1983</v>
          </cell>
          <cell r="H8" t="str">
            <v>dipl. Pflegefachfrau HF, Mami von drei Kindern, Einwohnerrätin</v>
          </cell>
          <cell r="I8">
            <v>1</v>
          </cell>
        </row>
        <row r="9">
          <cell r="A9">
            <v>1</v>
          </cell>
          <cell r="B9" t="str">
            <v>FDP</v>
          </cell>
          <cell r="C9" t="str">
            <v>01.06</v>
          </cell>
          <cell r="D9" t="str">
            <v>Nill</v>
          </cell>
          <cell r="E9" t="str">
            <v>Dieter</v>
          </cell>
          <cell r="F9" t="str">
            <v/>
          </cell>
          <cell r="G9">
            <v>1954</v>
          </cell>
          <cell r="H9" t="str">
            <v>Einwohnerrat Riehen</v>
          </cell>
          <cell r="I9">
            <v>1</v>
          </cell>
        </row>
        <row r="10">
          <cell r="A10">
            <v>1</v>
          </cell>
          <cell r="B10" t="str">
            <v>FDP</v>
          </cell>
          <cell r="C10" t="str">
            <v>01.07</v>
          </cell>
          <cell r="D10" t="str">
            <v>Regli</v>
          </cell>
          <cell r="E10" t="str">
            <v>Bernhard</v>
          </cell>
          <cell r="F10" t="str">
            <v/>
          </cell>
          <cell r="G10">
            <v>1959</v>
          </cell>
          <cell r="H10" t="str">
            <v>dipl. Masch. Ing. FH, Vorstand FDP-Riehen, Schulrat, ASV-Riehen</v>
          </cell>
          <cell r="I10">
            <v>1</v>
          </cell>
        </row>
        <row r="11">
          <cell r="A11">
            <v>1</v>
          </cell>
          <cell r="B11" t="str">
            <v>FDP</v>
          </cell>
          <cell r="C11" t="str">
            <v>01.08</v>
          </cell>
          <cell r="D11" t="str">
            <v>Schick</v>
          </cell>
          <cell r="E11" t="str">
            <v>Marlon</v>
          </cell>
          <cell r="F11" t="str">
            <v/>
          </cell>
          <cell r="G11">
            <v>2004</v>
          </cell>
          <cell r="H11" t="str">
            <v>Fachmann Gesundheit (FaGe)</v>
          </cell>
          <cell r="I11">
            <v>1</v>
          </cell>
        </row>
        <row r="12">
          <cell r="A12">
            <v>1</v>
          </cell>
          <cell r="B12" t="str">
            <v>FDP</v>
          </cell>
          <cell r="C12" t="str">
            <v>01.09</v>
          </cell>
          <cell r="D12" t="str">
            <v>Straumann</v>
          </cell>
          <cell r="E12" t="str">
            <v>Dominik O.</v>
          </cell>
          <cell r="F12" t="str">
            <v/>
          </cell>
          <cell r="G12">
            <v>1966</v>
          </cell>
          <cell r="H12" t="str">
            <v>Vizepräs. HEV Basel-Stadt, Vorstand HEV Schweiz, Bauunternehmer</v>
          </cell>
          <cell r="I12">
            <v>1</v>
          </cell>
        </row>
        <row r="13">
          <cell r="A13">
            <v>1</v>
          </cell>
          <cell r="B13" t="str">
            <v>FDP</v>
          </cell>
          <cell r="C13" t="str">
            <v>01.10</v>
          </cell>
          <cell r="D13" t="str">
            <v>Tschudi</v>
          </cell>
          <cell r="E13" t="str">
            <v>Dominik</v>
          </cell>
          <cell r="F13" t="str">
            <v/>
          </cell>
          <cell r="G13">
            <v>1990</v>
          </cell>
          <cell r="H13" t="str">
            <v>Dr.iur., Advokat, Präsident FDP Riehen, Fasnächtler, OGBB</v>
          </cell>
          <cell r="I13">
            <v>1</v>
          </cell>
        </row>
        <row r="14">
          <cell r="A14">
            <v>1</v>
          </cell>
          <cell r="B14" t="str">
            <v>FDP</v>
          </cell>
          <cell r="C14" t="str">
            <v>01.11</v>
          </cell>
          <cell r="D14" t="str">
            <v>Wenk</v>
          </cell>
          <cell r="E14" t="str">
            <v>Daniel</v>
          </cell>
          <cell r="F14" t="str">
            <v/>
          </cell>
          <cell r="G14">
            <v>1971</v>
          </cell>
          <cell r="H14" t="str">
            <v>Landschaftsgärtner, Geschäftsführer</v>
          </cell>
          <cell r="I14">
            <v>1</v>
          </cell>
        </row>
      </sheetData>
      <sheetData sheetId="1">
        <row r="4">
          <cell r="A4">
            <v>3</v>
          </cell>
          <cell r="B4" t="str">
            <v>LDP</v>
          </cell>
          <cell r="C4" t="str">
            <v>03.01</v>
          </cell>
          <cell r="D4" t="str">
            <v>Hettich</v>
          </cell>
          <cell r="E4" t="str">
            <v>Daniel</v>
          </cell>
          <cell r="F4" t="str">
            <v>bisher</v>
          </cell>
          <cell r="G4">
            <v>1960</v>
          </cell>
          <cell r="H4" t="str">
            <v>Schreinermeister, Betriebsinhaber, Gemeinderat, Präs. HGR</v>
          </cell>
          <cell r="I4">
            <v>1</v>
          </cell>
        </row>
        <row r="5">
          <cell r="A5">
            <v>3</v>
          </cell>
          <cell r="B5" t="str">
            <v>LDP</v>
          </cell>
          <cell r="C5" t="str">
            <v>03.02</v>
          </cell>
          <cell r="D5" t="str">
            <v>Strahm-Lavanchy</v>
          </cell>
          <cell r="E5" t="str">
            <v>Nicole</v>
          </cell>
          <cell r="F5" t="str">
            <v>bisher</v>
          </cell>
          <cell r="G5">
            <v>1961</v>
          </cell>
          <cell r="H5" t="str">
            <v>Präs. Stift. Tierpark Lange Erlen, OK Dorffest, Gewerbeverband</v>
          </cell>
          <cell r="I5">
            <v>1</v>
          </cell>
        </row>
        <row r="6">
          <cell r="A6">
            <v>3</v>
          </cell>
          <cell r="B6" t="str">
            <v>LDP</v>
          </cell>
          <cell r="C6" t="str">
            <v>03.03</v>
          </cell>
          <cell r="D6" t="str">
            <v>Bertschmann</v>
          </cell>
          <cell r="E6" t="str">
            <v>Lukas</v>
          </cell>
          <cell r="F6" t="str">
            <v/>
          </cell>
          <cell r="G6">
            <v>1980</v>
          </cell>
          <cell r="H6" t="str">
            <v>Immo.-Entwickler, Vorstand HGR u. Bürgerkorp., Richter, 2 Kinder</v>
          </cell>
          <cell r="I6">
            <v>1</v>
          </cell>
        </row>
        <row r="7">
          <cell r="A7">
            <v>3</v>
          </cell>
          <cell r="B7" t="str">
            <v>LDP</v>
          </cell>
          <cell r="C7" t="str">
            <v>03.04</v>
          </cell>
          <cell r="D7" t="str">
            <v>Blattner</v>
          </cell>
          <cell r="E7" t="str">
            <v>Jürg</v>
          </cell>
          <cell r="F7" t="str">
            <v/>
          </cell>
          <cell r="G7">
            <v>1957</v>
          </cell>
          <cell r="H7" t="str">
            <v>Kaufmann, Vizepräsident Haus der Vereine, Schulrat, ER Riehen</v>
          </cell>
          <cell r="I7">
            <v>1</v>
          </cell>
        </row>
        <row r="8">
          <cell r="A8">
            <v>3</v>
          </cell>
          <cell r="B8" t="str">
            <v>LDP</v>
          </cell>
          <cell r="C8" t="str">
            <v>03.05</v>
          </cell>
          <cell r="D8" t="str">
            <v>Crain Merz</v>
          </cell>
          <cell r="E8" t="str">
            <v>Noëmi</v>
          </cell>
          <cell r="F8" t="str">
            <v/>
          </cell>
          <cell r="G8">
            <v>1976</v>
          </cell>
          <cell r="H8" t="str">
            <v>Dr.phil., Historikerin, Autorin, Dozentin Uni BS, Einwohnerrätin</v>
          </cell>
          <cell r="I8">
            <v>1</v>
          </cell>
        </row>
        <row r="9">
          <cell r="A9">
            <v>3</v>
          </cell>
          <cell r="B9" t="str">
            <v>LDP</v>
          </cell>
          <cell r="C9" t="str">
            <v>03.06</v>
          </cell>
          <cell r="D9" t="str">
            <v>Fröhlich-Bürgenmeier</v>
          </cell>
          <cell r="E9" t="str">
            <v>Claudia</v>
          </cell>
          <cell r="F9" t="str">
            <v/>
          </cell>
          <cell r="G9">
            <v>1980</v>
          </cell>
          <cell r="H9" t="str">
            <v>Bürgerrätin Riehen, dipl. Pflegefachfrau HF</v>
          </cell>
          <cell r="I9">
            <v>1</v>
          </cell>
        </row>
        <row r="10">
          <cell r="A10">
            <v>3</v>
          </cell>
          <cell r="B10" t="str">
            <v>LDP</v>
          </cell>
          <cell r="C10" t="str">
            <v>03.07</v>
          </cell>
          <cell r="D10" t="str">
            <v>Hupfer</v>
          </cell>
          <cell r="E10" t="str">
            <v>Andreas</v>
          </cell>
          <cell r="F10" t="str">
            <v/>
          </cell>
          <cell r="G10">
            <v>1975</v>
          </cell>
          <cell r="H10" t="str">
            <v>Einwohnerrat Riehen, Immobilienbewirtschafter und Bewerter FA</v>
          </cell>
          <cell r="I10">
            <v>1</v>
          </cell>
        </row>
        <row r="11">
          <cell r="A11">
            <v>3</v>
          </cell>
          <cell r="B11" t="str">
            <v>LDP</v>
          </cell>
          <cell r="C11" t="str">
            <v>03.08</v>
          </cell>
          <cell r="D11" t="str">
            <v>Künzi</v>
          </cell>
          <cell r="E11" t="str">
            <v>Andreas</v>
          </cell>
          <cell r="F11" t="str">
            <v/>
          </cell>
          <cell r="G11">
            <v>1970</v>
          </cell>
          <cell r="H11" t="str">
            <v>UBS-Kundenberater, Bürgerratspräsident Riehen, Vorstand Spitex</v>
          </cell>
          <cell r="I11">
            <v>1</v>
          </cell>
        </row>
        <row r="12">
          <cell r="A12">
            <v>3</v>
          </cell>
          <cell r="B12" t="str">
            <v>LDP</v>
          </cell>
          <cell r="C12" t="str">
            <v>03.09</v>
          </cell>
          <cell r="D12" t="str">
            <v>Scharf</v>
          </cell>
          <cell r="E12" t="str">
            <v>Jonas</v>
          </cell>
          <cell r="F12" t="str">
            <v/>
          </cell>
          <cell r="G12">
            <v>1968</v>
          </cell>
          <cell r="H12" t="str">
            <v>COO Messe Basel, Vorstand Basel Tourismus, für die Messestadt!</v>
          </cell>
          <cell r="I12">
            <v>1</v>
          </cell>
        </row>
        <row r="13">
          <cell r="A13">
            <v>3</v>
          </cell>
          <cell r="B13" t="str">
            <v>LDP</v>
          </cell>
          <cell r="C13" t="str">
            <v>03.10</v>
          </cell>
          <cell r="D13" t="str">
            <v>Schweigler</v>
          </cell>
          <cell r="E13" t="str">
            <v>Remo</v>
          </cell>
          <cell r="F13" t="str">
            <v/>
          </cell>
          <cell r="G13">
            <v>1990</v>
          </cell>
          <cell r="H13" t="str">
            <v>Projektleiter Altlasten, Musikverein, Chropf-Clique, Bürgerkorp.</v>
          </cell>
          <cell r="I13">
            <v>1</v>
          </cell>
        </row>
        <row r="14">
          <cell r="A14">
            <v>3</v>
          </cell>
          <cell r="B14" t="str">
            <v>LDP</v>
          </cell>
          <cell r="C14" t="str">
            <v>03.11</v>
          </cell>
          <cell r="D14" t="str">
            <v>Vischer</v>
          </cell>
          <cell r="E14" t="str">
            <v>Heiner</v>
          </cell>
          <cell r="F14" t="str">
            <v/>
          </cell>
          <cell r="G14">
            <v>1956</v>
          </cell>
          <cell r="H14" t="str">
            <v>Dr., Biologe, Grossratspräsident 2019/20, Einwohnerrat Riehen</v>
          </cell>
          <cell r="I14">
            <v>1</v>
          </cell>
        </row>
      </sheetData>
      <sheetData sheetId="2">
        <row r="4">
          <cell r="A4">
            <v>4</v>
          </cell>
          <cell r="B4" t="str">
            <v>EVP</v>
          </cell>
          <cell r="C4" t="str">
            <v>04.01</v>
          </cell>
          <cell r="D4" t="str">
            <v>Widmer-Huber</v>
          </cell>
          <cell r="E4" t="str">
            <v>Thomas</v>
          </cell>
          <cell r="F4" t="str">
            <v>bisher</v>
          </cell>
          <cell r="G4">
            <v>1965</v>
          </cell>
          <cell r="H4" t="str">
            <v>Gemeinschafts- und Fachstellenleiter Offene Tür und Moosrain</v>
          </cell>
          <cell r="I4">
            <v>1</v>
          </cell>
        </row>
        <row r="5">
          <cell r="A5">
            <v>4</v>
          </cell>
          <cell r="B5" t="str">
            <v>EVP</v>
          </cell>
          <cell r="C5" t="str">
            <v>04.02</v>
          </cell>
          <cell r="D5" t="str">
            <v>Stankowski-Jeker</v>
          </cell>
          <cell r="E5" t="str">
            <v>Rebecca</v>
          </cell>
          <cell r="F5" t="str">
            <v/>
          </cell>
          <cell r="G5">
            <v>1979</v>
          </cell>
          <cell r="H5" t="str">
            <v>Schulleiterin Sekundar, Schulratspräsidentin, Alt-Einwohnerrätin</v>
          </cell>
          <cell r="I5">
            <v>1</v>
          </cell>
        </row>
        <row r="6">
          <cell r="A6">
            <v>4</v>
          </cell>
          <cell r="B6" t="str">
            <v>EVP</v>
          </cell>
          <cell r="C6" t="str">
            <v>04.03</v>
          </cell>
          <cell r="D6" t="str">
            <v>Agnolazza</v>
          </cell>
          <cell r="E6" t="str">
            <v>Daniele</v>
          </cell>
          <cell r="F6" t="str">
            <v/>
          </cell>
          <cell r="G6">
            <v>1962</v>
          </cell>
          <cell r="H6" t="str">
            <v>Verwaltungsleiter, Einwohnerrat, Präsi. Stiftung Dominikushaus</v>
          </cell>
          <cell r="I6">
            <v>1</v>
          </cell>
        </row>
        <row r="7">
          <cell r="A7">
            <v>4</v>
          </cell>
          <cell r="B7" t="str">
            <v>EVP</v>
          </cell>
          <cell r="C7" t="str">
            <v>04.04</v>
          </cell>
          <cell r="D7" t="str">
            <v>Amstutz-Betschart</v>
          </cell>
          <cell r="E7" t="str">
            <v>Katrin</v>
          </cell>
          <cell r="F7" t="str">
            <v/>
          </cell>
          <cell r="G7">
            <v>1967</v>
          </cell>
          <cell r="H7" t="str">
            <v>Schulleiterin, Einwohnerrätin, Vorstand Quartierverein und JAHE</v>
          </cell>
          <cell r="I7">
            <v>1</v>
          </cell>
        </row>
        <row r="8">
          <cell r="A8">
            <v>4</v>
          </cell>
          <cell r="B8" t="str">
            <v>EVP</v>
          </cell>
          <cell r="C8" t="str">
            <v>04.05</v>
          </cell>
          <cell r="D8" t="str">
            <v>Gerber</v>
          </cell>
          <cell r="E8" t="str">
            <v>David</v>
          </cell>
          <cell r="F8" t="str">
            <v/>
          </cell>
          <cell r="G8">
            <v>1984</v>
          </cell>
          <cell r="H8" t="str">
            <v>Inhaber &amp; Geschäftsführer Stadtbuur, MSc in BA</v>
          </cell>
          <cell r="I8">
            <v>1</v>
          </cell>
        </row>
        <row r="9">
          <cell r="A9">
            <v>4</v>
          </cell>
          <cell r="B9" t="str">
            <v>EVP</v>
          </cell>
          <cell r="C9" t="str">
            <v>04.06</v>
          </cell>
          <cell r="D9" t="str">
            <v>Meili</v>
          </cell>
          <cell r="E9" t="str">
            <v>Walter</v>
          </cell>
          <cell r="F9" t="str">
            <v/>
          </cell>
          <cell r="G9">
            <v>1957</v>
          </cell>
          <cell r="H9" t="str">
            <v>Dr.med., Psychiater, Einwohnerrat</v>
          </cell>
          <cell r="I9">
            <v>1</v>
          </cell>
        </row>
        <row r="10">
          <cell r="A10">
            <v>4</v>
          </cell>
          <cell r="B10" t="str">
            <v>EVP</v>
          </cell>
          <cell r="C10" t="str">
            <v>04.07</v>
          </cell>
          <cell r="D10" t="str">
            <v>Schachenmann</v>
          </cell>
          <cell r="E10" t="str">
            <v>Caroline</v>
          </cell>
          <cell r="F10" t="str">
            <v/>
          </cell>
          <cell r="G10">
            <v>1956</v>
          </cell>
          <cell r="H10" t="str">
            <v>Pflegefachfrau, pensioniert, Alt-Einwohnerrätin</v>
          </cell>
          <cell r="I10">
            <v>1</v>
          </cell>
        </row>
        <row r="11">
          <cell r="A11">
            <v>4</v>
          </cell>
          <cell r="B11" t="str">
            <v>EVP</v>
          </cell>
          <cell r="C11" t="str">
            <v>04.08</v>
          </cell>
          <cell r="D11" t="str">
            <v>Schneider</v>
          </cell>
          <cell r="E11" t="str">
            <v>Simeon</v>
          </cell>
          <cell r="F11" t="str">
            <v/>
          </cell>
          <cell r="G11">
            <v>2001</v>
          </cell>
          <cell r="H11" t="str">
            <v>Einwohnerrat, Student Elektrotechnik ETH</v>
          </cell>
          <cell r="I11">
            <v>1</v>
          </cell>
        </row>
        <row r="12">
          <cell r="A12">
            <v>4</v>
          </cell>
          <cell r="B12" t="str">
            <v>EVP</v>
          </cell>
          <cell r="C12" t="str">
            <v>04.09</v>
          </cell>
          <cell r="D12" t="str">
            <v>Simeone</v>
          </cell>
          <cell r="E12" t="str">
            <v>Daniel</v>
          </cell>
          <cell r="F12" t="str">
            <v/>
          </cell>
          <cell r="G12">
            <v>1961</v>
          </cell>
          <cell r="H12" t="str">
            <v>Sozialpädagoge BA, Praxisausbildner FHNW, Coach, Einwohnerrat</v>
          </cell>
          <cell r="I12">
            <v>1</v>
          </cell>
        </row>
        <row r="13">
          <cell r="A13">
            <v>4</v>
          </cell>
          <cell r="B13" t="str">
            <v>EVP</v>
          </cell>
          <cell r="C13" t="str">
            <v>04.10</v>
          </cell>
          <cell r="D13" t="str">
            <v>van Dijk-Suter</v>
          </cell>
          <cell r="E13" t="str">
            <v>Rebekka</v>
          </cell>
          <cell r="F13" t="str">
            <v/>
          </cell>
          <cell r="G13">
            <v>1985</v>
          </cell>
          <cell r="H13" t="str">
            <v>Co-Präs. EVP Riehen, Dipl. Tourismusfachfr. HF, Familienfrau 4K.</v>
          </cell>
          <cell r="I13">
            <v>1</v>
          </cell>
        </row>
        <row r="14">
          <cell r="A14">
            <v>4</v>
          </cell>
          <cell r="B14" t="str">
            <v>EVP</v>
          </cell>
          <cell r="C14" t="str">
            <v>04.11</v>
          </cell>
          <cell r="D14" t="str">
            <v>Voigt</v>
          </cell>
          <cell r="E14" t="str">
            <v>Martina</v>
          </cell>
          <cell r="F14" t="str">
            <v/>
          </cell>
          <cell r="G14">
            <v>1966</v>
          </cell>
          <cell r="H14" t="str">
            <v>Liegenschaftsbuchhaltung, Vorstandsmitglied Birsig-Kids Kita</v>
          </cell>
          <cell r="I14">
            <v>1</v>
          </cell>
        </row>
      </sheetData>
      <sheetData sheetId="3">
        <row r="4">
          <cell r="A4">
            <v>5</v>
          </cell>
          <cell r="B4" t="str">
            <v>SP</v>
          </cell>
          <cell r="C4" t="str">
            <v>05.01</v>
          </cell>
          <cell r="D4" t="str">
            <v>Fisch Amrhein</v>
          </cell>
          <cell r="E4" t="str">
            <v>Susanne</v>
          </cell>
          <cell r="F4" t="str">
            <v/>
          </cell>
          <cell r="G4">
            <v>1972</v>
          </cell>
          <cell r="H4" t="str">
            <v>Sozialpädagogin FH, Einwohnerrätin, Vorstand SP Riehen, Pro Velo</v>
          </cell>
          <cell r="I4">
            <v>1</v>
          </cell>
        </row>
        <row r="5">
          <cell r="A5">
            <v>5</v>
          </cell>
          <cell r="B5" t="str">
            <v>SP</v>
          </cell>
          <cell r="C5" t="str">
            <v>05.02</v>
          </cell>
          <cell r="D5" t="str">
            <v>Graham</v>
          </cell>
          <cell r="E5" t="str">
            <v>Fiona</v>
          </cell>
          <cell r="F5" t="str">
            <v/>
          </cell>
          <cell r="G5">
            <v>2001</v>
          </cell>
          <cell r="H5" t="str">
            <v>Jus-Studentin, Staatsrecht Tutorin Uni Basel, MUKS Riehen, JUSO</v>
          </cell>
          <cell r="I5">
            <v>1</v>
          </cell>
        </row>
        <row r="6">
          <cell r="A6">
            <v>5</v>
          </cell>
          <cell r="B6" t="str">
            <v>SP</v>
          </cell>
          <cell r="C6" t="str">
            <v>05.03</v>
          </cell>
          <cell r="D6" t="str">
            <v>Mazzotti</v>
          </cell>
          <cell r="E6" t="str">
            <v>Sasha</v>
          </cell>
          <cell r="F6" t="str">
            <v>bisher</v>
          </cell>
          <cell r="G6">
            <v>1968</v>
          </cell>
          <cell r="H6" t="str">
            <v>Primarlehrerin, Theaterschaffende, TVR, Pro Natura, Pro Velo</v>
          </cell>
          <cell r="I6">
            <v>1</v>
          </cell>
        </row>
        <row r="7">
          <cell r="A7">
            <v>5</v>
          </cell>
          <cell r="B7" t="str">
            <v>SP</v>
          </cell>
          <cell r="C7" t="str">
            <v>05.04</v>
          </cell>
          <cell r="D7" t="str">
            <v>Rahmen</v>
          </cell>
          <cell r="E7" t="str">
            <v>Regina</v>
          </cell>
          <cell r="F7" t="str">
            <v/>
          </cell>
          <cell r="G7">
            <v>1961</v>
          </cell>
          <cell r="H7" t="str">
            <v>Einwohnerrätin, Träffpunggt Lörracherstr., Arbeitsgericht Gr. 6</v>
          </cell>
          <cell r="I7">
            <v>1</v>
          </cell>
        </row>
        <row r="8">
          <cell r="A8">
            <v>5</v>
          </cell>
          <cell r="B8" t="str">
            <v>SP</v>
          </cell>
          <cell r="C8" t="str">
            <v>05.05</v>
          </cell>
          <cell r="D8" t="str">
            <v>Roth</v>
          </cell>
          <cell r="E8" t="str">
            <v>Franziska</v>
          </cell>
          <cell r="F8" t="str">
            <v>bisher</v>
          </cell>
          <cell r="G8">
            <v>1964</v>
          </cell>
          <cell r="H8" t="str">
            <v>Sozialpädagogin, Präsidentin Schulrat Erlensträsschen</v>
          </cell>
          <cell r="I8">
            <v>1</v>
          </cell>
        </row>
        <row r="9">
          <cell r="A9">
            <v>5</v>
          </cell>
          <cell r="B9" t="str">
            <v>SP</v>
          </cell>
          <cell r="C9" t="str">
            <v>05.06</v>
          </cell>
          <cell r="D9" t="str">
            <v>Syed</v>
          </cell>
          <cell r="E9" t="str">
            <v>Zubaida</v>
          </cell>
          <cell r="F9" t="str">
            <v/>
          </cell>
          <cell r="G9">
            <v>1974</v>
          </cell>
          <cell r="H9" t="str">
            <v>selbstständige Unternehmerin</v>
          </cell>
          <cell r="I9">
            <v>1</v>
          </cell>
        </row>
        <row r="10">
          <cell r="A10">
            <v>5</v>
          </cell>
          <cell r="B10" t="str">
            <v>SP</v>
          </cell>
          <cell r="C10" t="str">
            <v>05.07</v>
          </cell>
          <cell r="D10" t="str">
            <v>Bachmann</v>
          </cell>
          <cell r="E10" t="str">
            <v>Urs</v>
          </cell>
          <cell r="F10" t="str">
            <v/>
          </cell>
          <cell r="G10">
            <v>1977</v>
          </cell>
          <cell r="H10" t="str">
            <v>lic.phil. I, Gymnasiallehrer, Historiker</v>
          </cell>
          <cell r="I10">
            <v>1</v>
          </cell>
        </row>
        <row r="11">
          <cell r="A11">
            <v>5</v>
          </cell>
          <cell r="B11" t="str">
            <v>SP</v>
          </cell>
          <cell r="C11" t="str">
            <v>05.08</v>
          </cell>
          <cell r="D11" t="str">
            <v>Fricker</v>
          </cell>
          <cell r="E11" t="str">
            <v>Joris</v>
          </cell>
          <cell r="F11" t="str">
            <v/>
          </cell>
          <cell r="G11">
            <v>2002</v>
          </cell>
          <cell r="H11" t="str">
            <v>Co-Vizepräsident JUSO BS, Einwohnerrat, polit. Sekretär GSoA</v>
          </cell>
          <cell r="I11">
            <v>1</v>
          </cell>
        </row>
        <row r="12">
          <cell r="A12">
            <v>5</v>
          </cell>
          <cell r="B12" t="str">
            <v>SP</v>
          </cell>
          <cell r="C12" t="str">
            <v>05.09</v>
          </cell>
          <cell r="D12" t="str">
            <v>Gees</v>
          </cell>
          <cell r="E12" t="str">
            <v>Tobias</v>
          </cell>
          <cell r="F12" t="str">
            <v/>
          </cell>
          <cell r="G12">
            <v>1981</v>
          </cell>
          <cell r="H12" t="str">
            <v>Musikbüro Basel, Kulturstadt Jetzt</v>
          </cell>
          <cell r="I12">
            <v>1</v>
          </cell>
        </row>
        <row r="13">
          <cell r="A13">
            <v>5</v>
          </cell>
          <cell r="B13" t="str">
            <v>SP</v>
          </cell>
          <cell r="C13" t="str">
            <v>05.10</v>
          </cell>
          <cell r="D13" t="str">
            <v>Leschhorn Strebel</v>
          </cell>
          <cell r="E13" t="str">
            <v>Martin</v>
          </cell>
          <cell r="F13" t="str">
            <v/>
          </cell>
          <cell r="G13">
            <v>1969</v>
          </cell>
          <cell r="H13" t="str">
            <v>Geschäftsführer, Vize-Präsident SP Basel-Stadt, Einwohnerrat</v>
          </cell>
          <cell r="I13">
            <v>1</v>
          </cell>
        </row>
        <row r="14">
          <cell r="A14">
            <v>5</v>
          </cell>
          <cell r="B14" t="str">
            <v>SP</v>
          </cell>
          <cell r="C14" t="str">
            <v>05.11</v>
          </cell>
          <cell r="D14" t="str">
            <v>Pollheimer</v>
          </cell>
          <cell r="E14" t="str">
            <v>Noé</v>
          </cell>
          <cell r="F14" t="str">
            <v/>
          </cell>
          <cell r="G14">
            <v>1999</v>
          </cell>
          <cell r="H14" t="str">
            <v>Einwohnerrat, Informatiker, Jurist i.A., Syndicom, Pfadi</v>
          </cell>
          <cell r="I14">
            <v>1</v>
          </cell>
        </row>
      </sheetData>
      <sheetData sheetId="4">
        <row r="4">
          <cell r="A4">
            <v>7</v>
          </cell>
          <cell r="B4" t="str">
            <v>Mitte</v>
          </cell>
          <cell r="C4" t="str">
            <v>07.01</v>
          </cell>
          <cell r="D4" t="str">
            <v>Albietz</v>
          </cell>
          <cell r="E4" t="str">
            <v>Daniel</v>
          </cell>
          <cell r="F4" t="str">
            <v>bisher</v>
          </cell>
          <cell r="G4">
            <v>1971</v>
          </cell>
          <cell r="H4" t="str">
            <v>Anwalt, a. Gemeinderat, Vorstand MBG/Wohnbaugenossenschaften NWS</v>
          </cell>
          <cell r="I4">
            <v>1</v>
          </cell>
        </row>
        <row r="5">
          <cell r="A5">
            <v>7</v>
          </cell>
          <cell r="B5" t="str">
            <v>Mitte</v>
          </cell>
          <cell r="C5" t="str">
            <v>07.02</v>
          </cell>
          <cell r="D5" t="str">
            <v>Huber</v>
          </cell>
          <cell r="E5" t="str">
            <v>Patrick</v>
          </cell>
          <cell r="F5" t="str">
            <v/>
          </cell>
          <cell r="G5">
            <v>1991</v>
          </cell>
          <cell r="H5" t="str">
            <v>MSc, Ökonom, Bereichsleiter HKBB, Gemeinderat (Finanzen)</v>
          </cell>
          <cell r="I5">
            <v>1</v>
          </cell>
        </row>
        <row r="6">
          <cell r="A6">
            <v>7</v>
          </cell>
          <cell r="B6" t="str">
            <v>Mitte</v>
          </cell>
          <cell r="C6" t="str">
            <v>07.03</v>
          </cell>
          <cell r="D6" t="str">
            <v>Keller</v>
          </cell>
          <cell r="E6" t="str">
            <v>Priska</v>
          </cell>
          <cell r="F6" t="str">
            <v/>
          </cell>
          <cell r="G6">
            <v>1961</v>
          </cell>
          <cell r="H6" t="str">
            <v>Präs. Mitte Riehen, Fraktionspräs. Mitte/glp, Personalassist.</v>
          </cell>
          <cell r="I6">
            <v>1</v>
          </cell>
        </row>
        <row r="7">
          <cell r="A7">
            <v>7</v>
          </cell>
          <cell r="B7" t="str">
            <v>Mitte</v>
          </cell>
          <cell r="C7" t="str">
            <v>07.04</v>
          </cell>
          <cell r="D7" t="str">
            <v>Bader</v>
          </cell>
          <cell r="E7" t="str">
            <v>Eva Maria</v>
          </cell>
          <cell r="F7" t="str">
            <v/>
          </cell>
          <cell r="G7">
            <v>1980</v>
          </cell>
          <cell r="H7" t="str">
            <v>Kfm. Assistentin, Präs. FGV Landauer, Trachtengr., SSC Riehen</v>
          </cell>
          <cell r="I7">
            <v>1</v>
          </cell>
        </row>
        <row r="8">
          <cell r="A8">
            <v>7</v>
          </cell>
          <cell r="B8" t="str">
            <v>Mitte</v>
          </cell>
          <cell r="C8" t="str">
            <v>07.05</v>
          </cell>
          <cell r="D8" t="str">
            <v>Bochsler</v>
          </cell>
          <cell r="E8" t="str">
            <v>Simon</v>
          </cell>
          <cell r="F8" t="str">
            <v/>
          </cell>
          <cell r="G8">
            <v>1985</v>
          </cell>
          <cell r="H8" t="str">
            <v>Sachbearbeiter Militär Basel-Stadt, Vizepräsident Mitte Riehen</v>
          </cell>
          <cell r="I8">
            <v>1</v>
          </cell>
        </row>
        <row r="9">
          <cell r="A9">
            <v>7</v>
          </cell>
          <cell r="B9" t="str">
            <v>Mitte</v>
          </cell>
          <cell r="C9" t="str">
            <v>07.06</v>
          </cell>
          <cell r="D9" t="str">
            <v>Bucher</v>
          </cell>
          <cell r="E9" t="str">
            <v>Daniel</v>
          </cell>
          <cell r="F9" t="str">
            <v/>
          </cell>
          <cell r="G9">
            <v>1961</v>
          </cell>
          <cell r="H9" t="str">
            <v>eidg. dipl. Elektroinstallateur, Vorstand Handball Riehen</v>
          </cell>
          <cell r="I9">
            <v>1</v>
          </cell>
        </row>
        <row r="10">
          <cell r="A10">
            <v>7</v>
          </cell>
          <cell r="B10" t="str">
            <v>Mitte</v>
          </cell>
          <cell r="C10" t="str">
            <v>07.07</v>
          </cell>
          <cell r="D10" t="str">
            <v>Goebel</v>
          </cell>
          <cell r="E10" t="str">
            <v>Sebastian</v>
          </cell>
          <cell r="F10" t="str">
            <v/>
          </cell>
          <cell r="G10">
            <v>1976</v>
          </cell>
          <cell r="H10" t="str">
            <v>Jurist, Vater, 2 Kinder</v>
          </cell>
          <cell r="I10">
            <v>1</v>
          </cell>
        </row>
        <row r="11">
          <cell r="A11">
            <v>7</v>
          </cell>
          <cell r="B11" t="str">
            <v>Mitte</v>
          </cell>
          <cell r="C11" t="str">
            <v>07.08</v>
          </cell>
          <cell r="D11" t="str">
            <v>Jenny</v>
          </cell>
          <cell r="E11" t="str">
            <v>Alain</v>
          </cell>
          <cell r="F11" t="str">
            <v/>
          </cell>
          <cell r="G11">
            <v>1984</v>
          </cell>
          <cell r="H11" t="str">
            <v>MSc, Geschäftsführer Rietschi Getränke, Papi</v>
          </cell>
          <cell r="I11">
            <v>1</v>
          </cell>
        </row>
        <row r="12">
          <cell r="A12">
            <v>7</v>
          </cell>
          <cell r="B12" t="str">
            <v>Mitte</v>
          </cell>
          <cell r="C12" t="str">
            <v>07.09</v>
          </cell>
          <cell r="D12" t="str">
            <v>Kohler</v>
          </cell>
          <cell r="E12" t="str">
            <v>Tobias</v>
          </cell>
          <cell r="F12" t="str">
            <v/>
          </cell>
          <cell r="G12">
            <v>1988</v>
          </cell>
          <cell r="H12" t="str">
            <v>Betriebsökonom BSc FHNW, Pfadi St. Ragnachar, Schw. StV.</v>
          </cell>
          <cell r="I12">
            <v>1</v>
          </cell>
        </row>
        <row r="13">
          <cell r="A13">
            <v>7</v>
          </cell>
          <cell r="B13" t="str">
            <v>Mitte</v>
          </cell>
          <cell r="C13" t="str">
            <v>07.10</v>
          </cell>
          <cell r="D13" t="str">
            <v>Lorenz</v>
          </cell>
          <cell r="E13" t="str">
            <v>Daniel</v>
          </cell>
          <cell r="F13" t="str">
            <v/>
          </cell>
          <cell r="G13">
            <v>1964</v>
          </cell>
          <cell r="H13" t="str">
            <v>Einwohnerrat Riehen, Präsident Handball Riehen, Vorstand VRD</v>
          </cell>
          <cell r="I13">
            <v>1</v>
          </cell>
        </row>
        <row r="14">
          <cell r="A14">
            <v>7</v>
          </cell>
          <cell r="B14" t="str">
            <v>Mitte</v>
          </cell>
          <cell r="C14" t="str">
            <v>07.11</v>
          </cell>
          <cell r="D14" t="str">
            <v>Lorenz</v>
          </cell>
          <cell r="E14" t="str">
            <v>Selina</v>
          </cell>
          <cell r="F14" t="str">
            <v/>
          </cell>
          <cell r="G14">
            <v>1995</v>
          </cell>
          <cell r="H14" t="str">
            <v>Fachfrau Betreuung Kinder, angehende Sozialpädagogin HF</v>
          </cell>
          <cell r="I14">
            <v>1</v>
          </cell>
        </row>
      </sheetData>
      <sheetData sheetId="5">
        <row r="4">
          <cell r="A4">
            <v>10</v>
          </cell>
          <cell r="B4" t="str">
            <v>GLP</v>
          </cell>
          <cell r="C4" t="str">
            <v>10.01</v>
          </cell>
          <cell r="D4" t="str">
            <v>Bothe-Wenk</v>
          </cell>
          <cell r="E4" t="str">
            <v>Sandra</v>
          </cell>
          <cell r="F4" t="str">
            <v>bisher</v>
          </cell>
          <cell r="G4">
            <v>1968</v>
          </cell>
          <cell r="H4" t="str">
            <v>Bildungsinstitutionsleiterin, Co-Präs. FABE, dipl. Betriebsw.</v>
          </cell>
          <cell r="I4">
            <v>1</v>
          </cell>
        </row>
        <row r="5">
          <cell r="A5">
            <v>10</v>
          </cell>
          <cell r="B5" t="str">
            <v>GLP</v>
          </cell>
          <cell r="C5" t="str">
            <v>10.02</v>
          </cell>
          <cell r="D5" t="str">
            <v>Meyer</v>
          </cell>
          <cell r="E5" t="str">
            <v>Serge</v>
          </cell>
          <cell r="F5" t="str">
            <v/>
          </cell>
          <cell r="G5">
            <v>1965</v>
          </cell>
          <cell r="H5" t="str">
            <v>Präsident glp BS, Unternehmer, Schulrat, Elternratspräsident</v>
          </cell>
          <cell r="I5">
            <v>1</v>
          </cell>
        </row>
        <row r="6">
          <cell r="A6">
            <v>10</v>
          </cell>
          <cell r="B6" t="str">
            <v>GLP</v>
          </cell>
          <cell r="C6" t="str">
            <v>10.03</v>
          </cell>
          <cell r="D6" t="str">
            <v>Wallace</v>
          </cell>
          <cell r="E6" t="str">
            <v>Denise</v>
          </cell>
          <cell r="F6" t="str">
            <v/>
          </cell>
          <cell r="G6">
            <v>1971</v>
          </cell>
          <cell r="H6" t="str">
            <v>Leit. Therapie, Mediatorin, Logopädin, Einwohnerrätin, 3 Kinder</v>
          </cell>
          <cell r="I6">
            <v>1</v>
          </cell>
        </row>
        <row r="7">
          <cell r="A7">
            <v>10</v>
          </cell>
          <cell r="B7" t="str">
            <v>GLP</v>
          </cell>
          <cell r="C7" t="str">
            <v>10.04</v>
          </cell>
          <cell r="D7" t="str">
            <v>Mathis-Stich</v>
          </cell>
          <cell r="E7" t="str">
            <v>Sonja</v>
          </cell>
          <cell r="F7" t="str">
            <v/>
          </cell>
          <cell r="G7">
            <v>1964</v>
          </cell>
          <cell r="H7" t="str">
            <v>Ökonomin, Unternehmerin, Schulrätin, 6 Kinder</v>
          </cell>
          <cell r="I7">
            <v>1</v>
          </cell>
        </row>
        <row r="8">
          <cell r="A8">
            <v>10</v>
          </cell>
          <cell r="B8" t="str">
            <v>GLP</v>
          </cell>
          <cell r="C8" t="str">
            <v>10.05</v>
          </cell>
          <cell r="D8" t="str">
            <v>Moor</v>
          </cell>
          <cell r="E8" t="str">
            <v>David</v>
          </cell>
          <cell r="F8" t="str">
            <v/>
          </cell>
          <cell r="G8">
            <v>1967</v>
          </cell>
          <cell r="H8" t="str">
            <v>Einwohnerrat Riehen</v>
          </cell>
          <cell r="I8">
            <v>1</v>
          </cell>
        </row>
        <row r="9">
          <cell r="A9">
            <v>10</v>
          </cell>
          <cell r="B9" t="str">
            <v>GLP</v>
          </cell>
          <cell r="C9" t="str">
            <v>10.06</v>
          </cell>
          <cell r="D9" t="str">
            <v>Kindle</v>
          </cell>
          <cell r="E9" t="str">
            <v>Markus</v>
          </cell>
          <cell r="F9" t="str">
            <v/>
          </cell>
          <cell r="G9">
            <v>1962</v>
          </cell>
          <cell r="H9" t="str">
            <v>lic.rer.pol., Unternehmensberater, Präs. Startup Academy Basel</v>
          </cell>
          <cell r="I9">
            <v>1</v>
          </cell>
        </row>
        <row r="10">
          <cell r="A10">
            <v>10</v>
          </cell>
          <cell r="B10" t="str">
            <v>GLP</v>
          </cell>
          <cell r="C10" t="str">
            <v>10.07</v>
          </cell>
          <cell r="D10" t="str">
            <v>Merkle</v>
          </cell>
          <cell r="E10" t="str">
            <v>Clemens</v>
          </cell>
          <cell r="F10" t="str">
            <v/>
          </cell>
          <cell r="G10">
            <v>1969</v>
          </cell>
          <cell r="H10" t="str">
            <v>Architekt FH SIA</v>
          </cell>
          <cell r="I10">
            <v>1</v>
          </cell>
        </row>
        <row r="11">
          <cell r="A11">
            <v>10</v>
          </cell>
          <cell r="B11" t="str">
            <v>GLP</v>
          </cell>
          <cell r="C11" t="str">
            <v>10.08</v>
          </cell>
          <cell r="D11" t="str">
            <v>Benkert</v>
          </cell>
          <cell r="E11" t="str">
            <v>Daniel Felix</v>
          </cell>
          <cell r="F11" t="str">
            <v/>
          </cell>
          <cell r="G11">
            <v>1967</v>
          </cell>
          <cell r="H11" t="str">
            <v>Elternrat Schulhaus Sandgrube</v>
          </cell>
          <cell r="I11">
            <v>1</v>
          </cell>
        </row>
        <row r="12">
          <cell r="A12">
            <v>10</v>
          </cell>
          <cell r="B12" t="str">
            <v>GLP</v>
          </cell>
          <cell r="C12" t="str">
            <v>10.09</v>
          </cell>
          <cell r="D12" t="str">
            <v>Christ</v>
          </cell>
          <cell r="E12" t="str">
            <v>Florian</v>
          </cell>
          <cell r="F12" t="str">
            <v/>
          </cell>
          <cell r="G12">
            <v>1966</v>
          </cell>
          <cell r="H12" t="str">
            <v>Dr. Chiropraktor, Physiotherapeut, selbständig, 2 Kinder</v>
          </cell>
          <cell r="I12">
            <v>1</v>
          </cell>
        </row>
        <row r="13">
          <cell r="A13">
            <v>10</v>
          </cell>
          <cell r="B13" t="str">
            <v>GLP</v>
          </cell>
          <cell r="C13" t="str">
            <v>10.10</v>
          </cell>
          <cell r="D13" t="str">
            <v>Schneider-Walker</v>
          </cell>
          <cell r="E13" t="str">
            <v>Michael</v>
          </cell>
          <cell r="F13" t="str">
            <v/>
          </cell>
          <cell r="G13">
            <v>1975</v>
          </cell>
          <cell r="H13" t="str">
            <v>Dr.sc.techn., Abteilungsleiter Technologie und Innovation</v>
          </cell>
          <cell r="I13">
            <v>1</v>
          </cell>
        </row>
        <row r="14">
          <cell r="A14">
            <v>10</v>
          </cell>
          <cell r="B14" t="str">
            <v>GLP</v>
          </cell>
          <cell r="C14" t="str">
            <v>10.11</v>
          </cell>
          <cell r="D14" t="str">
            <v>Machay</v>
          </cell>
          <cell r="E14" t="str">
            <v>Claudia</v>
          </cell>
          <cell r="F14" t="str">
            <v/>
          </cell>
          <cell r="G14">
            <v>1975</v>
          </cell>
          <cell r="H14" t="str">
            <v>Apothekerin in der Pharmaindustrie</v>
          </cell>
          <cell r="I14">
            <v>1</v>
          </cell>
        </row>
      </sheetData>
      <sheetData sheetId="6">
        <row r="4">
          <cell r="A4">
            <v>12</v>
          </cell>
          <cell r="B4" t="str">
            <v>SVP</v>
          </cell>
          <cell r="C4" t="str">
            <v>12.01</v>
          </cell>
          <cell r="D4" t="str">
            <v>Schweizer</v>
          </cell>
          <cell r="E4" t="str">
            <v>Jenny</v>
          </cell>
          <cell r="F4" t="str">
            <v>bisher</v>
          </cell>
          <cell r="G4">
            <v>1964</v>
          </cell>
          <cell r="H4" t="str">
            <v>Grossrätin, Einwohnerrätin, VR C. Hepp AG, Mitglied TC Riehen</v>
          </cell>
          <cell r="I4">
            <v>1</v>
          </cell>
        </row>
        <row r="5">
          <cell r="A5">
            <v>12</v>
          </cell>
          <cell r="B5" t="str">
            <v>SVP</v>
          </cell>
          <cell r="C5" t="str">
            <v>12.02</v>
          </cell>
          <cell r="D5" t="str">
            <v>Wehrli</v>
          </cell>
          <cell r="E5" t="str">
            <v>Felix</v>
          </cell>
          <cell r="F5" t="str">
            <v>bisher</v>
          </cell>
          <cell r="G5">
            <v>1960</v>
          </cell>
          <cell r="H5" t="str">
            <v>Gemeinderat, Grossrat, Justiz-Sicherheitsk., e. Kriminalbeamter</v>
          </cell>
          <cell r="I5">
            <v>1</v>
          </cell>
        </row>
        <row r="6">
          <cell r="A6">
            <v>12</v>
          </cell>
          <cell r="B6" t="str">
            <v>SVP</v>
          </cell>
          <cell r="C6" t="str">
            <v>12.03</v>
          </cell>
          <cell r="D6" t="str">
            <v>Schwitzer</v>
          </cell>
          <cell r="E6" t="str">
            <v>Michel</v>
          </cell>
          <cell r="F6" t="str">
            <v/>
          </cell>
          <cell r="G6">
            <v>1967</v>
          </cell>
          <cell r="H6" t="str">
            <v>Security Officer, Vorstand Mieter-Baugenossenschaft Basel</v>
          </cell>
          <cell r="I6">
            <v>1</v>
          </cell>
        </row>
        <row r="7">
          <cell r="A7">
            <v>12</v>
          </cell>
          <cell r="B7" t="str">
            <v>SVP</v>
          </cell>
          <cell r="C7" t="str">
            <v>12.04</v>
          </cell>
          <cell r="D7" t="str">
            <v>Heim</v>
          </cell>
          <cell r="E7" t="str">
            <v>Christian</v>
          </cell>
          <cell r="F7" t="str">
            <v/>
          </cell>
          <cell r="G7">
            <v>1958</v>
          </cell>
          <cell r="H7" t="str">
            <v>lic.iur., Bürgerratsschreiber, Präs. Einwohnerrat, QUARINO</v>
          </cell>
          <cell r="I7">
            <v>1</v>
          </cell>
        </row>
        <row r="8">
          <cell r="A8">
            <v>12</v>
          </cell>
          <cell r="B8" t="str">
            <v>SVP</v>
          </cell>
          <cell r="C8" t="str">
            <v>12.05</v>
          </cell>
          <cell r="D8" t="str">
            <v>Hochuli</v>
          </cell>
          <cell r="E8" t="str">
            <v>Peter</v>
          </cell>
          <cell r="F8" t="str">
            <v/>
          </cell>
          <cell r="G8">
            <v>1965</v>
          </cell>
          <cell r="H8" t="str">
            <v>Ökonom (MA), Personalchef, Einwohnerrat, Schulratspräsident</v>
          </cell>
          <cell r="I8">
            <v>1</v>
          </cell>
        </row>
        <row r="9">
          <cell r="A9">
            <v>12</v>
          </cell>
          <cell r="B9" t="str">
            <v>SVP</v>
          </cell>
          <cell r="C9" t="str">
            <v>12.06</v>
          </cell>
          <cell r="D9" t="str">
            <v>Jacomet</v>
          </cell>
          <cell r="E9" t="str">
            <v>Lucas</v>
          </cell>
          <cell r="F9" t="str">
            <v/>
          </cell>
          <cell r="G9">
            <v>2003</v>
          </cell>
          <cell r="H9" t="str">
            <v>Koch in Ausbildung, Vorstand Junge SVP Basel-Stadt</v>
          </cell>
          <cell r="I9">
            <v>1</v>
          </cell>
        </row>
        <row r="10">
          <cell r="A10">
            <v>12</v>
          </cell>
          <cell r="B10" t="str">
            <v>SVP</v>
          </cell>
          <cell r="C10" t="str">
            <v>12.07</v>
          </cell>
          <cell r="D10" t="str">
            <v>Kissling</v>
          </cell>
          <cell r="E10" t="str">
            <v>Ursula</v>
          </cell>
          <cell r="F10" t="str">
            <v/>
          </cell>
          <cell r="G10">
            <v>1949</v>
          </cell>
          <cell r="H10" t="str">
            <v>ehemalige Grossrätin SVP</v>
          </cell>
          <cell r="I10">
            <v>1</v>
          </cell>
        </row>
        <row r="11">
          <cell r="A11">
            <v>12</v>
          </cell>
          <cell r="B11" t="str">
            <v>SVP</v>
          </cell>
          <cell r="C11" t="str">
            <v>12.08</v>
          </cell>
          <cell r="D11" t="str">
            <v>Mark</v>
          </cell>
          <cell r="E11" t="str">
            <v>Peter</v>
          </cell>
          <cell r="F11" t="str">
            <v/>
          </cell>
          <cell r="G11">
            <v>1958</v>
          </cell>
          <cell r="H11" t="str">
            <v>selbständig, Einwohnerrat, Mitglied FC Amicitia Riehen</v>
          </cell>
          <cell r="I11">
            <v>1</v>
          </cell>
        </row>
        <row r="12">
          <cell r="A12">
            <v>12</v>
          </cell>
          <cell r="B12" t="str">
            <v>SVP</v>
          </cell>
          <cell r="C12" t="str">
            <v>12.09</v>
          </cell>
          <cell r="D12" t="str">
            <v>Oertli</v>
          </cell>
          <cell r="E12" t="str">
            <v>Sibylle</v>
          </cell>
          <cell r="F12" t="str">
            <v/>
          </cell>
          <cell r="G12">
            <v>1972</v>
          </cell>
          <cell r="H12" t="str">
            <v>immer ein offenes Ohr, arbeite im Verkauf</v>
          </cell>
          <cell r="I12">
            <v>1</v>
          </cell>
        </row>
        <row r="13">
          <cell r="A13">
            <v>12</v>
          </cell>
          <cell r="B13" t="str">
            <v>SVP</v>
          </cell>
          <cell r="C13" t="str">
            <v>12.10</v>
          </cell>
          <cell r="D13" t="str">
            <v>Stalder</v>
          </cell>
          <cell r="E13" t="str">
            <v>Ernst G.</v>
          </cell>
          <cell r="F13" t="str">
            <v/>
          </cell>
          <cell r="G13">
            <v>1956</v>
          </cell>
          <cell r="H13" t="str">
            <v>Sekretär SVP Riehen</v>
          </cell>
          <cell r="I13">
            <v>1</v>
          </cell>
        </row>
        <row r="14">
          <cell r="A14">
            <v>12</v>
          </cell>
          <cell r="B14" t="str">
            <v>SVP</v>
          </cell>
          <cell r="C14" t="str">
            <v>12.11</v>
          </cell>
          <cell r="D14" t="str">
            <v>Vogt</v>
          </cell>
          <cell r="E14" t="str">
            <v>Peter A.</v>
          </cell>
          <cell r="F14" t="str">
            <v/>
          </cell>
          <cell r="G14">
            <v>1939</v>
          </cell>
          <cell r="H14" t="str">
            <v>dipl. Psych., Leitung: im Gespräch, Präs. Riehen GRÜN statt GRAU</v>
          </cell>
          <cell r="I14">
            <v>1</v>
          </cell>
        </row>
      </sheetData>
      <sheetData sheetId="7">
        <row r="4">
          <cell r="A4">
            <v>43</v>
          </cell>
          <cell r="B4" t="str">
            <v>GRÜNE</v>
          </cell>
          <cell r="C4" t="str">
            <v>43.01</v>
          </cell>
          <cell r="D4" t="str">
            <v>Bartha</v>
          </cell>
          <cell r="E4" t="str">
            <v xml:space="preserve">Béla </v>
          </cell>
          <cell r="F4" t="str">
            <v>bisher</v>
          </cell>
          <cell r="G4">
            <v>1961</v>
          </cell>
          <cell r="H4" t="str">
            <v>Biologe, Geschäftsführer ProSpecieRara</v>
          </cell>
          <cell r="I4">
            <v>1</v>
          </cell>
        </row>
        <row r="5">
          <cell r="A5">
            <v>43</v>
          </cell>
          <cell r="B5" t="str">
            <v>GRÜNE</v>
          </cell>
          <cell r="C5" t="str">
            <v>43.02</v>
          </cell>
          <cell r="D5" t="str">
            <v>Argüz</v>
          </cell>
          <cell r="E5" t="str">
            <v>Ahmet</v>
          </cell>
          <cell r="F5" t="str">
            <v/>
          </cell>
          <cell r="G5">
            <v>1975</v>
          </cell>
          <cell r="H5" t="str">
            <v>Jurist, lic.iur., Studium Lehrer FHNW, Vater, Schulkommission</v>
          </cell>
          <cell r="I5">
            <v>1</v>
          </cell>
        </row>
        <row r="6">
          <cell r="A6">
            <v>43</v>
          </cell>
          <cell r="B6" t="str">
            <v>GRÜNE</v>
          </cell>
          <cell r="C6" t="str">
            <v>43.03</v>
          </cell>
          <cell r="D6" t="str">
            <v>Brandt</v>
          </cell>
          <cell r="E6" t="str">
            <v>Birgit</v>
          </cell>
          <cell r="F6" t="str">
            <v/>
          </cell>
          <cell r="G6">
            <v>1971</v>
          </cell>
          <cell r="H6" t="str">
            <v>Pflegefachfrau, Familienmensch, Greenpeace, WWF</v>
          </cell>
          <cell r="I6">
            <v>1</v>
          </cell>
        </row>
        <row r="7">
          <cell r="A7">
            <v>43</v>
          </cell>
          <cell r="B7" t="str">
            <v>GRÜNE</v>
          </cell>
          <cell r="C7" t="str">
            <v>43.04</v>
          </cell>
          <cell r="D7" t="str">
            <v>Ehret</v>
          </cell>
          <cell r="E7" t="str">
            <v>Stephanie</v>
          </cell>
          <cell r="F7" t="str">
            <v/>
          </cell>
          <cell r="G7">
            <v>1961</v>
          </cell>
          <cell r="H7" t="str">
            <v>Lehrerin, Präsidentin Orchesterschule Insel, CAS in Umweltrecht</v>
          </cell>
          <cell r="I7">
            <v>1</v>
          </cell>
        </row>
        <row r="8">
          <cell r="A8">
            <v>43</v>
          </cell>
          <cell r="B8" t="str">
            <v>GRÜNE</v>
          </cell>
          <cell r="C8" t="str">
            <v>43.05</v>
          </cell>
          <cell r="D8" t="str">
            <v>Grossenbacher</v>
          </cell>
          <cell r="E8" t="str">
            <v>Thomas</v>
          </cell>
          <cell r="F8" t="str">
            <v/>
          </cell>
          <cell r="G8">
            <v>1964</v>
          </cell>
          <cell r="H8" t="str">
            <v>Schulleiter, Alt-Grossrat, Präs. Pro Natura Basel, Vorst. GRÜNE</v>
          </cell>
          <cell r="I8">
            <v>1</v>
          </cell>
        </row>
        <row r="9">
          <cell r="A9">
            <v>43</v>
          </cell>
          <cell r="B9" t="str">
            <v>GRÜNE</v>
          </cell>
          <cell r="C9" t="str">
            <v>43.06</v>
          </cell>
          <cell r="D9" t="str">
            <v>Klemm</v>
          </cell>
          <cell r="E9" t="str">
            <v>Julia</v>
          </cell>
          <cell r="F9" t="str">
            <v/>
          </cell>
          <cell r="G9">
            <v>2003</v>
          </cell>
          <cell r="H9" t="str">
            <v>jgb, Studentin Soziologie und Politikwissenschaft</v>
          </cell>
          <cell r="I9">
            <v>1</v>
          </cell>
        </row>
        <row r="10">
          <cell r="A10">
            <v>43</v>
          </cell>
          <cell r="B10" t="str">
            <v>GRÜNE</v>
          </cell>
          <cell r="C10" t="str">
            <v>43.07</v>
          </cell>
          <cell r="D10" t="str">
            <v>Sciascia</v>
          </cell>
          <cell r="E10" t="str">
            <v>Gabriel</v>
          </cell>
          <cell r="F10" t="str">
            <v/>
          </cell>
          <cell r="G10">
            <v>2000</v>
          </cell>
          <cell r="H10" t="str">
            <v>jgb, Student Umwelttechnologie, gelernter Laborant, Gastro</v>
          </cell>
          <cell r="I10">
            <v>1</v>
          </cell>
        </row>
        <row r="11">
          <cell r="A11">
            <v>43</v>
          </cell>
          <cell r="B11" t="str">
            <v>GRÜNE</v>
          </cell>
          <cell r="C11" t="str">
            <v>43.08</v>
          </cell>
          <cell r="D11" t="str">
            <v>Trüb</v>
          </cell>
          <cell r="E11" t="str">
            <v>Simon</v>
          </cell>
          <cell r="F11" t="str">
            <v/>
          </cell>
          <cell r="G11">
            <v>1985</v>
          </cell>
          <cell r="H11" t="str">
            <v>stv. Sprachlehrer Volkshochschule BS, Dr. Literaturwissenschaft</v>
          </cell>
          <cell r="I11">
            <v>1</v>
          </cell>
        </row>
        <row r="12">
          <cell r="A12">
            <v>43</v>
          </cell>
          <cell r="B12" t="str">
            <v>GRÜNE</v>
          </cell>
          <cell r="C12" t="str">
            <v>43.09</v>
          </cell>
          <cell r="D12" t="str">
            <v>Vellone</v>
          </cell>
          <cell r="E12" t="str">
            <v>Marina</v>
          </cell>
          <cell r="F12" t="str">
            <v/>
          </cell>
          <cell r="G12">
            <v>1962</v>
          </cell>
          <cell r="H12" t="str">
            <v>dipl. Sozialpädagogin HFS</v>
          </cell>
          <cell r="I12">
            <v>1</v>
          </cell>
        </row>
        <row r="13">
          <cell r="A13">
            <v>43</v>
          </cell>
          <cell r="B13" t="str">
            <v>GRÜNE</v>
          </cell>
          <cell r="C13" t="str">
            <v>43.10</v>
          </cell>
          <cell r="D13" t="str">
            <v>Vergeat</v>
          </cell>
          <cell r="E13" t="str">
            <v>Neve Stellina Luna</v>
          </cell>
          <cell r="F13" t="str">
            <v/>
          </cell>
          <cell r="G13">
            <v>1983</v>
          </cell>
          <cell r="H13" t="str">
            <v>Primarlehrerin, ang. Heilpädagogin, Mutter und Feministin</v>
          </cell>
          <cell r="I13">
            <v>1</v>
          </cell>
        </row>
        <row r="14">
          <cell r="A14">
            <v>43</v>
          </cell>
          <cell r="B14" t="str">
            <v>GRÜNE</v>
          </cell>
          <cell r="C14" t="str">
            <v>43.11</v>
          </cell>
          <cell r="D14" t="str">
            <v>Weber</v>
          </cell>
          <cell r="E14" t="str">
            <v>Noah</v>
          </cell>
          <cell r="F14" t="str">
            <v/>
          </cell>
          <cell r="G14">
            <v>1999</v>
          </cell>
          <cell r="H14" t="str">
            <v>jgb, Gärtner, Student Umweltingenieurwesen</v>
          </cell>
          <cell r="I14">
            <v>1</v>
          </cell>
        </row>
      </sheetData>
      <sheetData sheetId="8">
        <row r="4">
          <cell r="A4">
            <v>45</v>
          </cell>
          <cell r="B4" t="str">
            <v>BastA</v>
          </cell>
          <cell r="C4" t="str">
            <v>45.01</v>
          </cell>
          <cell r="D4" t="str">
            <v>Gosteli</v>
          </cell>
          <cell r="E4" t="str">
            <v>Mike</v>
          </cell>
          <cell r="F4" t="str">
            <v/>
          </cell>
          <cell r="G4">
            <v>1963</v>
          </cell>
          <cell r="H4" t="str">
            <v>er, Einwohnerrat Riehen, Vorstand NSV</v>
          </cell>
          <cell r="I4">
            <v>3</v>
          </cell>
        </row>
        <row r="5">
          <cell r="A5">
            <v>45</v>
          </cell>
          <cell r="B5" t="str">
            <v>BastA</v>
          </cell>
          <cell r="C5" t="str">
            <v>45.02</v>
          </cell>
          <cell r="D5" t="str">
            <v>Brändle</v>
          </cell>
          <cell r="E5" t="str">
            <v>Sabine</v>
          </cell>
          <cell r="F5" t="str">
            <v/>
          </cell>
          <cell r="G5">
            <v>1978</v>
          </cell>
          <cell r="H5" t="str">
            <v>sie, Sachbearbeiterin</v>
          </cell>
          <cell r="I5">
            <v>1</v>
          </cell>
        </row>
        <row r="6">
          <cell r="A6">
            <v>45</v>
          </cell>
          <cell r="B6" t="str">
            <v>BastA</v>
          </cell>
          <cell r="C6" t="str">
            <v>45.03</v>
          </cell>
          <cell r="D6" t="str">
            <v>Hunter</v>
          </cell>
          <cell r="E6" t="str">
            <v>Xenia</v>
          </cell>
          <cell r="F6" t="str">
            <v/>
          </cell>
          <cell r="G6">
            <v>2002</v>
          </cell>
          <cell r="H6" t="str">
            <v>sie, Feministin, Antifaschistin, Optimistin, Studentin Biologie</v>
          </cell>
          <cell r="I6">
            <v>2</v>
          </cell>
        </row>
        <row r="7">
          <cell r="A7">
            <v>45</v>
          </cell>
          <cell r="B7" t="str">
            <v>BastA</v>
          </cell>
          <cell r="C7" t="str">
            <v>45.04</v>
          </cell>
          <cell r="D7" t="str">
            <v>Renz</v>
          </cell>
          <cell r="E7" t="str">
            <v>Irène</v>
          </cell>
          <cell r="F7" t="str">
            <v/>
          </cell>
          <cell r="G7">
            <v>1961</v>
          </cell>
          <cell r="H7" t="str">
            <v>sie, Dr., Fachfrau öff. Gesundheit, Vorstand Frauenrechte nwch</v>
          </cell>
          <cell r="I7">
            <v>2</v>
          </cell>
        </row>
        <row r="8">
          <cell r="A8">
            <v>45</v>
          </cell>
          <cell r="B8" t="str">
            <v>BastA</v>
          </cell>
          <cell r="C8" t="str">
            <v>45.05</v>
          </cell>
          <cell r="D8" t="str">
            <v xml:space="preserve">Sroka </v>
          </cell>
          <cell r="E8" t="str">
            <v xml:space="preserve">Magdalena </v>
          </cell>
          <cell r="F8" t="str">
            <v/>
          </cell>
          <cell r="G8">
            <v>1980</v>
          </cell>
          <cell r="H8" t="str">
            <v>sie, Psychotherapeutin, Mutter von 2 Jungs, engagierter Mensch</v>
          </cell>
          <cell r="I8">
            <v>2</v>
          </cell>
        </row>
        <row r="9">
          <cell r="A9">
            <v>45</v>
          </cell>
          <cell r="B9" t="str">
            <v>BastA</v>
          </cell>
          <cell r="C9" t="str">
            <v>45.06</v>
          </cell>
          <cell r="D9" t="str">
            <v>Ryser</v>
          </cell>
          <cell r="E9" t="str">
            <v>Stefan</v>
          </cell>
          <cell r="F9" t="str">
            <v/>
          </cell>
          <cell r="G9">
            <v>1952</v>
          </cell>
          <cell r="H9" t="str">
            <v>er, lic.phil. I, pensionierter Sozialarbeiter</v>
          </cell>
          <cell r="I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="120" zoomScaleNormal="120" workbookViewId="0">
      <selection activeCell="B19" sqref="B19"/>
    </sheetView>
  </sheetViews>
  <sheetFormatPr baseColWidth="10" defaultRowHeight="15" x14ac:dyDescent="0.25"/>
  <cols>
    <col min="1" max="1" width="7.42578125" customWidth="1"/>
    <col min="2" max="2" width="12.85546875" customWidth="1"/>
    <col min="3" max="3" width="90.7109375" bestFit="1" customWidth="1"/>
    <col min="4" max="4" width="9.140625" customWidth="1"/>
    <col min="5" max="5" width="7.140625" bestFit="1" customWidth="1"/>
    <col min="6" max="6" width="8" customWidth="1"/>
    <col min="7" max="7" width="7.140625" bestFit="1" customWidth="1"/>
    <col min="8" max="8" width="7.5703125" customWidth="1"/>
    <col min="9" max="9" width="7.140625" bestFit="1" customWidth="1"/>
    <col min="10" max="10" width="9.85546875" bestFit="1" customWidth="1"/>
    <col min="11" max="11" width="9.85546875" customWidth="1"/>
    <col min="12" max="12" width="7.85546875" bestFit="1" customWidth="1"/>
    <col min="13" max="13" width="7.140625" bestFit="1" customWidth="1"/>
    <col min="14" max="14" width="5.42578125" bestFit="1" customWidth="1"/>
  </cols>
  <sheetData>
    <row r="1" spans="1:14" x14ac:dyDescent="0.25">
      <c r="A1" s="6" t="s">
        <v>41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4" customFormat="1" x14ac:dyDescent="0.25">
      <c r="A2" s="7" t="s">
        <v>17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30" x14ac:dyDescent="0.25">
      <c r="A4" s="35" t="s">
        <v>7</v>
      </c>
      <c r="B4" s="35" t="s">
        <v>42</v>
      </c>
      <c r="C4" s="10" t="s">
        <v>43</v>
      </c>
      <c r="D4" s="17" t="s">
        <v>18</v>
      </c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5"/>
      <c r="B5" s="5"/>
      <c r="C5" s="5"/>
      <c r="D5" s="49" t="s">
        <v>19</v>
      </c>
      <c r="E5" s="50"/>
      <c r="F5" s="49" t="s">
        <v>20</v>
      </c>
      <c r="G5" s="50"/>
      <c r="H5" s="49" t="s">
        <v>21</v>
      </c>
      <c r="I5" s="50"/>
      <c r="J5" s="49" t="s">
        <v>23</v>
      </c>
      <c r="K5" s="50"/>
      <c r="L5" s="49" t="s">
        <v>22</v>
      </c>
      <c r="M5" s="50"/>
      <c r="N5" s="12" t="s">
        <v>24</v>
      </c>
    </row>
    <row r="6" spans="1:14" x14ac:dyDescent="0.25">
      <c r="A6" s="5"/>
      <c r="B6" s="5"/>
      <c r="C6" s="5"/>
      <c r="D6" s="13" t="s">
        <v>25</v>
      </c>
      <c r="E6" s="15" t="s">
        <v>26</v>
      </c>
      <c r="F6" s="1" t="s">
        <v>25</v>
      </c>
      <c r="G6" s="15" t="s">
        <v>26</v>
      </c>
      <c r="H6" s="1" t="s">
        <v>25</v>
      </c>
      <c r="I6" s="15" t="s">
        <v>26</v>
      </c>
      <c r="J6" s="24" t="s">
        <v>25</v>
      </c>
      <c r="K6" s="44" t="s">
        <v>26</v>
      </c>
      <c r="L6" s="1" t="s">
        <v>25</v>
      </c>
      <c r="M6" s="1" t="s">
        <v>26</v>
      </c>
      <c r="N6" s="13"/>
    </row>
    <row r="7" spans="1:14" x14ac:dyDescent="0.25">
      <c r="A7" s="8" t="s">
        <v>27</v>
      </c>
      <c r="B7" s="5" t="s">
        <v>1</v>
      </c>
      <c r="C7" s="5" t="s">
        <v>39</v>
      </c>
      <c r="D7" s="9">
        <v>19</v>
      </c>
      <c r="E7" s="18">
        <v>8</v>
      </c>
      <c r="F7" s="19">
        <v>25</v>
      </c>
      <c r="G7" s="20">
        <v>9</v>
      </c>
      <c r="H7" s="21">
        <v>20</v>
      </c>
      <c r="I7" s="22">
        <v>7</v>
      </c>
      <c r="J7" s="25"/>
      <c r="K7" s="25"/>
      <c r="L7" s="23">
        <v>8</v>
      </c>
      <c r="M7" s="11">
        <v>3</v>
      </c>
      <c r="N7" s="13">
        <f t="shared" ref="N7:N22" si="0">SUM(D7:M7)</f>
        <v>99</v>
      </c>
    </row>
    <row r="8" spans="1:14" x14ac:dyDescent="0.25">
      <c r="A8" s="8" t="s">
        <v>28</v>
      </c>
      <c r="B8" s="5" t="s">
        <v>2</v>
      </c>
      <c r="C8" s="5" t="s">
        <v>29</v>
      </c>
      <c r="D8" s="9">
        <v>16</v>
      </c>
      <c r="E8" s="18">
        <v>11</v>
      </c>
      <c r="F8" s="19">
        <v>17</v>
      </c>
      <c r="G8" s="20">
        <v>17</v>
      </c>
      <c r="H8" s="21">
        <v>19</v>
      </c>
      <c r="I8" s="22">
        <v>8</v>
      </c>
      <c r="J8" s="25"/>
      <c r="K8" s="25"/>
      <c r="L8" s="23">
        <v>8</v>
      </c>
      <c r="M8" s="11">
        <v>3</v>
      </c>
      <c r="N8" s="13">
        <f t="shared" si="0"/>
        <v>99</v>
      </c>
    </row>
    <row r="9" spans="1:14" x14ac:dyDescent="0.25">
      <c r="A9" s="8" t="s">
        <v>30</v>
      </c>
      <c r="B9" s="5" t="s">
        <v>3</v>
      </c>
      <c r="C9" s="5" t="s">
        <v>63</v>
      </c>
      <c r="D9" s="9">
        <v>7</v>
      </c>
      <c r="E9" s="18">
        <v>6</v>
      </c>
      <c r="F9" s="19">
        <v>13</v>
      </c>
      <c r="G9" s="20">
        <v>4</v>
      </c>
      <c r="H9" s="21">
        <v>7</v>
      </c>
      <c r="I9" s="22">
        <v>6</v>
      </c>
      <c r="J9" s="25"/>
      <c r="K9" s="25"/>
      <c r="L9" s="23">
        <v>6</v>
      </c>
      <c r="M9" s="11">
        <v>5</v>
      </c>
      <c r="N9" s="13">
        <f t="shared" si="0"/>
        <v>54</v>
      </c>
    </row>
    <row r="10" spans="1:14" x14ac:dyDescent="0.25">
      <c r="A10" s="8" t="s">
        <v>31</v>
      </c>
      <c r="B10" s="5" t="s">
        <v>4</v>
      </c>
      <c r="C10" s="5" t="s">
        <v>40</v>
      </c>
      <c r="D10" s="9">
        <v>14</v>
      </c>
      <c r="E10" s="18">
        <v>13</v>
      </c>
      <c r="F10" s="19">
        <v>17</v>
      </c>
      <c r="G10" s="20">
        <v>17</v>
      </c>
      <c r="H10" s="21">
        <v>13</v>
      </c>
      <c r="I10" s="22">
        <v>14</v>
      </c>
      <c r="J10" s="25"/>
      <c r="K10" s="25"/>
      <c r="L10" s="23">
        <v>5</v>
      </c>
      <c r="M10" s="11">
        <v>6</v>
      </c>
      <c r="N10" s="13">
        <f t="shared" si="0"/>
        <v>99</v>
      </c>
    </row>
    <row r="11" spans="1:14" x14ac:dyDescent="0.25">
      <c r="A11" s="41" t="s">
        <v>32</v>
      </c>
      <c r="B11" s="42" t="s">
        <v>55</v>
      </c>
      <c r="C11" s="42" t="s">
        <v>58</v>
      </c>
      <c r="D11" s="9">
        <v>17</v>
      </c>
      <c r="E11" s="18">
        <v>10</v>
      </c>
      <c r="F11" s="19">
        <v>20</v>
      </c>
      <c r="G11" s="20">
        <v>14</v>
      </c>
      <c r="H11" s="21">
        <v>21</v>
      </c>
      <c r="I11" s="22">
        <v>6</v>
      </c>
      <c r="J11" s="25"/>
      <c r="K11" s="25"/>
      <c r="L11" s="23">
        <v>8</v>
      </c>
      <c r="M11" s="11">
        <v>3</v>
      </c>
      <c r="N11" s="13">
        <f t="shared" si="0"/>
        <v>99</v>
      </c>
    </row>
    <row r="12" spans="1:14" x14ac:dyDescent="0.25">
      <c r="A12" s="41" t="s">
        <v>59</v>
      </c>
      <c r="B12" s="42" t="s">
        <v>60</v>
      </c>
      <c r="C12" s="42" t="s">
        <v>64</v>
      </c>
      <c r="D12" s="9">
        <v>4</v>
      </c>
      <c r="E12" s="18">
        <v>0</v>
      </c>
      <c r="F12" s="37"/>
      <c r="G12" s="38"/>
      <c r="H12" s="37"/>
      <c r="I12" s="38"/>
      <c r="J12" s="43"/>
      <c r="K12" s="43"/>
      <c r="L12" s="39"/>
      <c r="M12" s="40"/>
      <c r="N12" s="13">
        <f t="shared" si="0"/>
        <v>4</v>
      </c>
    </row>
    <row r="13" spans="1:14" x14ac:dyDescent="0.25">
      <c r="A13" s="8" t="s">
        <v>33</v>
      </c>
      <c r="B13" s="5" t="s">
        <v>5</v>
      </c>
      <c r="C13" s="5" t="s">
        <v>61</v>
      </c>
      <c r="D13" s="9">
        <v>17</v>
      </c>
      <c r="E13" s="18">
        <v>10</v>
      </c>
      <c r="F13" s="19">
        <v>27</v>
      </c>
      <c r="G13" s="20">
        <v>7</v>
      </c>
      <c r="H13" s="21">
        <v>20</v>
      </c>
      <c r="I13" s="22">
        <v>7</v>
      </c>
      <c r="J13" s="25"/>
      <c r="K13" s="25"/>
      <c r="L13" s="23">
        <v>7</v>
      </c>
      <c r="M13" s="11">
        <v>4</v>
      </c>
      <c r="N13" s="13">
        <f t="shared" si="0"/>
        <v>99</v>
      </c>
    </row>
    <row r="14" spans="1:14" x14ac:dyDescent="0.25">
      <c r="A14" s="8" t="s">
        <v>44</v>
      </c>
      <c r="B14" s="5" t="s">
        <v>45</v>
      </c>
      <c r="C14" s="5" t="s">
        <v>46</v>
      </c>
      <c r="D14" s="9">
        <v>1</v>
      </c>
      <c r="E14" s="18">
        <v>1</v>
      </c>
      <c r="F14" s="19">
        <v>1</v>
      </c>
      <c r="G14" s="20">
        <v>1</v>
      </c>
      <c r="H14" s="21">
        <v>2</v>
      </c>
      <c r="I14" s="22">
        <v>1</v>
      </c>
      <c r="J14" s="25"/>
      <c r="K14" s="25"/>
      <c r="L14" s="39"/>
      <c r="M14" s="40"/>
      <c r="N14" s="13">
        <f t="shared" si="0"/>
        <v>7</v>
      </c>
    </row>
    <row r="15" spans="1:14" x14ac:dyDescent="0.25">
      <c r="A15" s="8" t="s">
        <v>34</v>
      </c>
      <c r="B15" s="5" t="s">
        <v>6</v>
      </c>
      <c r="C15" s="5" t="s">
        <v>35</v>
      </c>
      <c r="D15" s="9">
        <v>20</v>
      </c>
      <c r="E15" s="18">
        <v>7</v>
      </c>
      <c r="F15" s="19">
        <v>25</v>
      </c>
      <c r="G15" s="20">
        <v>9</v>
      </c>
      <c r="H15" s="21">
        <v>19</v>
      </c>
      <c r="I15" s="22">
        <v>8</v>
      </c>
      <c r="J15" s="25"/>
      <c r="K15" s="25"/>
      <c r="L15" s="23">
        <v>8</v>
      </c>
      <c r="M15" s="11">
        <v>3</v>
      </c>
      <c r="N15" s="13">
        <f t="shared" si="0"/>
        <v>99</v>
      </c>
    </row>
    <row r="16" spans="1:14" x14ac:dyDescent="0.25">
      <c r="A16" s="8" t="s">
        <v>36</v>
      </c>
      <c r="B16" s="5" t="s">
        <v>15</v>
      </c>
      <c r="C16" s="5" t="s">
        <v>62</v>
      </c>
      <c r="D16" s="14"/>
      <c r="E16" s="16"/>
      <c r="F16" s="5"/>
      <c r="G16" s="16"/>
      <c r="H16" s="21">
        <v>10</v>
      </c>
      <c r="I16" s="22">
        <v>3</v>
      </c>
      <c r="J16" s="25"/>
      <c r="K16" s="25"/>
      <c r="L16" s="5"/>
      <c r="M16" s="5"/>
      <c r="N16" s="13">
        <f t="shared" si="0"/>
        <v>13</v>
      </c>
    </row>
    <row r="17" spans="1:14" x14ac:dyDescent="0.25">
      <c r="A17" s="8" t="s">
        <v>56</v>
      </c>
      <c r="B17" s="5" t="s">
        <v>16</v>
      </c>
      <c r="C17" s="5" t="s">
        <v>57</v>
      </c>
      <c r="D17" s="14"/>
      <c r="E17" s="16"/>
      <c r="F17" s="5"/>
      <c r="G17" s="16"/>
      <c r="H17" s="37"/>
      <c r="I17" s="38"/>
      <c r="J17" s="36">
        <v>1</v>
      </c>
      <c r="K17" s="36">
        <v>0</v>
      </c>
      <c r="L17" s="5"/>
      <c r="M17" s="5"/>
      <c r="N17" s="13">
        <f t="shared" si="0"/>
        <v>1</v>
      </c>
    </row>
    <row r="18" spans="1:14" x14ac:dyDescent="0.25">
      <c r="A18" s="8" t="s">
        <v>65</v>
      </c>
      <c r="B18" s="5" t="s">
        <v>66</v>
      </c>
      <c r="C18" s="5" t="s">
        <v>67</v>
      </c>
      <c r="D18" s="14"/>
      <c r="E18" s="16"/>
      <c r="F18" s="5"/>
      <c r="G18" s="16"/>
      <c r="H18" s="21">
        <v>1</v>
      </c>
      <c r="I18" s="22">
        <v>0</v>
      </c>
      <c r="J18" s="25"/>
      <c r="K18" s="25"/>
      <c r="L18" s="5"/>
      <c r="M18" s="5"/>
      <c r="N18" s="13">
        <f t="shared" si="0"/>
        <v>1</v>
      </c>
    </row>
    <row r="19" spans="1:14" x14ac:dyDescent="0.25">
      <c r="A19" s="8" t="s">
        <v>47</v>
      </c>
      <c r="B19" s="5" t="s">
        <v>70</v>
      </c>
      <c r="C19" t="s">
        <v>48</v>
      </c>
      <c r="D19" s="9">
        <v>9</v>
      </c>
      <c r="E19" s="18">
        <v>18</v>
      </c>
      <c r="F19" s="19">
        <v>17</v>
      </c>
      <c r="G19" s="20">
        <v>17</v>
      </c>
      <c r="H19" s="21">
        <v>15</v>
      </c>
      <c r="I19" s="22">
        <v>12</v>
      </c>
      <c r="J19" s="36">
        <v>1</v>
      </c>
      <c r="K19" s="36">
        <v>0</v>
      </c>
      <c r="L19" s="23">
        <v>6</v>
      </c>
      <c r="M19" s="11">
        <v>5</v>
      </c>
      <c r="N19" s="13">
        <f t="shared" si="0"/>
        <v>100</v>
      </c>
    </row>
    <row r="20" spans="1:14" x14ac:dyDescent="0.25">
      <c r="A20" s="8" t="s">
        <v>49</v>
      </c>
      <c r="B20" s="5" t="s">
        <v>51</v>
      </c>
      <c r="C20" t="s">
        <v>50</v>
      </c>
      <c r="D20" s="9">
        <v>12</v>
      </c>
      <c r="E20" s="18">
        <v>15</v>
      </c>
      <c r="F20" s="19">
        <v>16</v>
      </c>
      <c r="G20" s="20">
        <v>18</v>
      </c>
      <c r="H20" s="21">
        <v>14</v>
      </c>
      <c r="I20" s="22">
        <v>13</v>
      </c>
      <c r="J20" s="25"/>
      <c r="K20" s="25"/>
      <c r="L20" s="23">
        <v>2</v>
      </c>
      <c r="M20" s="11">
        <v>4</v>
      </c>
      <c r="N20" s="13">
        <f t="shared" si="0"/>
        <v>94</v>
      </c>
    </row>
    <row r="21" spans="1:14" x14ac:dyDescent="0.25">
      <c r="A21" s="8" t="s">
        <v>52</v>
      </c>
      <c r="B21" s="5" t="s">
        <v>53</v>
      </c>
      <c r="C21" s="5" t="s">
        <v>54</v>
      </c>
      <c r="D21" s="14"/>
      <c r="E21" s="16"/>
      <c r="F21" s="5"/>
      <c r="G21" s="16"/>
      <c r="H21" s="21">
        <v>1</v>
      </c>
      <c r="I21" s="22">
        <v>0</v>
      </c>
      <c r="J21" s="25"/>
      <c r="K21" s="25"/>
      <c r="L21" s="5"/>
      <c r="M21" s="5"/>
      <c r="N21" s="13">
        <f t="shared" si="0"/>
        <v>1</v>
      </c>
    </row>
    <row r="22" spans="1:14" x14ac:dyDescent="0.25">
      <c r="A22" s="8" t="s">
        <v>68</v>
      </c>
      <c r="B22" s="5" t="s">
        <v>69</v>
      </c>
      <c r="C22" t="str">
        <f>IF([1]für_SESAM!B$3="","",[1]für_SESAM!B$3)</f>
        <v>Ein KUSS für Basel</v>
      </c>
      <c r="D22" s="5"/>
      <c r="E22" s="16"/>
      <c r="F22" s="19">
        <v>1</v>
      </c>
      <c r="G22" s="19">
        <v>0</v>
      </c>
      <c r="H22" s="5"/>
      <c r="I22" s="16"/>
      <c r="J22" s="25"/>
      <c r="K22" s="25"/>
      <c r="L22" s="5"/>
      <c r="M22" s="5"/>
      <c r="N22" s="13">
        <f t="shared" si="0"/>
        <v>1</v>
      </c>
    </row>
    <row r="23" spans="1:14" ht="21.75" customHeight="1" thickBot="1" x14ac:dyDescent="0.3">
      <c r="A23" s="27" t="s">
        <v>24</v>
      </c>
      <c r="B23" s="27"/>
      <c r="C23" s="27"/>
      <c r="D23" s="1">
        <f>SUM(D7:D22)</f>
        <v>136</v>
      </c>
      <c r="E23" s="15">
        <f>SUM(E7:E22)</f>
        <v>99</v>
      </c>
      <c r="F23" s="27">
        <f t="shared" ref="F23:M23" si="1">SUM(F7:F22)</f>
        <v>179</v>
      </c>
      <c r="G23" s="29">
        <f t="shared" si="1"/>
        <v>113</v>
      </c>
      <c r="H23" s="27">
        <f t="shared" si="1"/>
        <v>162</v>
      </c>
      <c r="I23" s="29">
        <f t="shared" si="1"/>
        <v>85</v>
      </c>
      <c r="J23" s="30">
        <f t="shared" si="1"/>
        <v>2</v>
      </c>
      <c r="K23" s="30">
        <f t="shared" si="1"/>
        <v>0</v>
      </c>
      <c r="L23" s="27">
        <f t="shared" si="1"/>
        <v>58</v>
      </c>
      <c r="M23" s="27">
        <f t="shared" si="1"/>
        <v>36</v>
      </c>
      <c r="N23" s="28"/>
    </row>
    <row r="24" spans="1:14" ht="15.75" thickTop="1" x14ac:dyDescent="0.25">
      <c r="A24" s="31" t="s">
        <v>37</v>
      </c>
      <c r="B24" s="31"/>
      <c r="C24" s="31"/>
      <c r="D24" s="45">
        <f>SUM(D23:E23)</f>
        <v>235</v>
      </c>
      <c r="E24" s="46"/>
      <c r="F24" s="51">
        <f>SUM(F23:G23)</f>
        <v>292</v>
      </c>
      <c r="G24" s="52"/>
      <c r="H24" s="45">
        <f>SUM(H23:I23)</f>
        <v>247</v>
      </c>
      <c r="I24" s="46"/>
      <c r="J24" s="45">
        <f>SUM(J23)</f>
        <v>2</v>
      </c>
      <c r="K24" s="46"/>
      <c r="L24" s="45">
        <f>SUM(L23:M23)</f>
        <v>94</v>
      </c>
      <c r="M24" s="46"/>
      <c r="N24" s="32">
        <f>SUM(N7:N22)</f>
        <v>870</v>
      </c>
    </row>
    <row r="25" spans="1:14" x14ac:dyDescent="0.25">
      <c r="A25" s="33" t="s">
        <v>38</v>
      </c>
      <c r="B25" s="33"/>
      <c r="C25" s="33"/>
      <c r="D25" s="47">
        <v>11</v>
      </c>
      <c r="E25" s="48"/>
      <c r="F25" s="47">
        <v>11</v>
      </c>
      <c r="G25" s="48"/>
      <c r="H25" s="47">
        <v>13</v>
      </c>
      <c r="I25" s="48"/>
      <c r="J25" s="47">
        <v>2</v>
      </c>
      <c r="K25" s="48"/>
      <c r="L25" s="47">
        <v>9</v>
      </c>
      <c r="M25" s="48"/>
      <c r="N25" s="34"/>
    </row>
    <row r="26" spans="1:14" x14ac:dyDescent="0.25">
      <c r="N26" s="26"/>
    </row>
  </sheetData>
  <mergeCells count="15">
    <mergeCell ref="L24:M24"/>
    <mergeCell ref="L25:M25"/>
    <mergeCell ref="D5:E5"/>
    <mergeCell ref="F5:G5"/>
    <mergeCell ref="H5:I5"/>
    <mergeCell ref="L5:M5"/>
    <mergeCell ref="D24:E24"/>
    <mergeCell ref="D25:E25"/>
    <mergeCell ref="F24:G24"/>
    <mergeCell ref="F25:G25"/>
    <mergeCell ref="H24:I24"/>
    <mergeCell ref="H25:I25"/>
    <mergeCell ref="J5:K5"/>
    <mergeCell ref="J24:K24"/>
    <mergeCell ref="J25:K2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36"/>
  <sheetViews>
    <sheetView topLeftCell="A180" zoomScaleNormal="100" workbookViewId="0">
      <selection activeCell="A236" sqref="A236"/>
    </sheetView>
  </sheetViews>
  <sheetFormatPr baseColWidth="10" defaultRowHeight="15" x14ac:dyDescent="0.25"/>
  <cols>
    <col min="4" max="4" width="17.7109375" bestFit="1" customWidth="1"/>
    <col min="5" max="5" width="19.5703125" customWidth="1"/>
    <col min="8" max="8" width="62.140625" bestFit="1" customWidth="1"/>
    <col min="9" max="9" width="13.5703125" bestFit="1" customWidth="1"/>
  </cols>
  <sheetData>
    <row r="1" spans="1:9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0</v>
      </c>
      <c r="G1" s="1" t="s">
        <v>12</v>
      </c>
      <c r="H1" s="1" t="s">
        <v>13</v>
      </c>
      <c r="I1" s="1" t="s">
        <v>14</v>
      </c>
    </row>
    <row r="2" spans="1:9" x14ac:dyDescent="0.25">
      <c r="A2" s="3">
        <f>'[2]01_FDP_für_MM'!A4</f>
        <v>1</v>
      </c>
      <c r="B2" t="str">
        <f>'[2]01_FDP_für_MM'!B4</f>
        <v>FDP</v>
      </c>
      <c r="C2" t="str">
        <f>'[2]01_FDP_für_MM'!C4</f>
        <v>01.01</v>
      </c>
      <c r="D2" t="str">
        <f>'[2]01_FDP_für_MM'!D4</f>
        <v>Bucher</v>
      </c>
      <c r="E2" t="str">
        <f>'[2]01_FDP_für_MM'!E4</f>
        <v>Erich</v>
      </c>
      <c r="F2" t="str">
        <f>'[2]01_FDP_für_MM'!F4</f>
        <v>bisher</v>
      </c>
      <c r="G2">
        <f>'[2]01_FDP_für_MM'!G4</f>
        <v>1951</v>
      </c>
      <c r="H2" t="str">
        <f>'[2]01_FDP_für_MM'!H4</f>
        <v>Unternehmer, Quartierverein+OASE Bruderholz, IG Gundeli, Startup</v>
      </c>
      <c r="I2">
        <f>'[2]01_FDP_für_MM'!I4</f>
        <v>1</v>
      </c>
    </row>
    <row r="3" spans="1:9" x14ac:dyDescent="0.25">
      <c r="A3" s="3">
        <f>'[2]01_FDP_für_MM'!A5</f>
        <v>1</v>
      </c>
      <c r="B3" t="str">
        <f>'[2]01_FDP_für_MM'!B5</f>
        <v>FDP</v>
      </c>
      <c r="C3" t="str">
        <f>'[2]01_FDP_für_MM'!C5</f>
        <v>01.02</v>
      </c>
      <c r="D3" t="str">
        <f>'[2]01_FDP_für_MM'!D5</f>
        <v>Jenny</v>
      </c>
      <c r="E3" t="str">
        <f>'[2]01_FDP_für_MM'!E5</f>
        <v>David</v>
      </c>
      <c r="F3" t="str">
        <f>'[2]01_FDP_für_MM'!F5</f>
        <v>bisher</v>
      </c>
      <c r="G3">
        <f>'[2]01_FDP_für_MM'!G5</f>
        <v>1960</v>
      </c>
      <c r="H3" t="str">
        <f>'[2]01_FDP_für_MM'!H5</f>
        <v>Dr.iur., Advokat, e. Grossratspr., Pfadistiftung, Kirchenrat ERK</v>
      </c>
      <c r="I3">
        <f>'[2]01_FDP_für_MM'!I5</f>
        <v>1</v>
      </c>
    </row>
    <row r="4" spans="1:9" x14ac:dyDescent="0.25">
      <c r="A4" s="3">
        <f>'[2]01_FDP_für_MM'!A6</f>
        <v>1</v>
      </c>
      <c r="B4" t="str">
        <f>'[2]01_FDP_für_MM'!B6</f>
        <v>FDP</v>
      </c>
      <c r="C4" t="str">
        <f>'[2]01_FDP_für_MM'!C6</f>
        <v>01.03</v>
      </c>
      <c r="D4" t="str">
        <f>'[2]01_FDP_für_MM'!D6</f>
        <v>Beyerle</v>
      </c>
      <c r="E4" t="str">
        <f>'[2]01_FDP_für_MM'!E6</f>
        <v>Fabienne</v>
      </c>
      <c r="F4" t="str">
        <f>'[2]01_FDP_für_MM'!F6</f>
        <v/>
      </c>
      <c r="G4">
        <f>'[2]01_FDP_für_MM'!G6</f>
        <v>1980</v>
      </c>
      <c r="H4" t="str">
        <f>'[2]01_FDP_für_MM'!H6</f>
        <v>Schulleiterin, Bürgerrätin, Präsidium Waisenhaus, Gartnern Zunft</v>
      </c>
      <c r="I4">
        <f>'[2]01_FDP_für_MM'!I6</f>
        <v>1</v>
      </c>
    </row>
    <row r="5" spans="1:9" x14ac:dyDescent="0.25">
      <c r="A5" s="3">
        <f>'[2]01_FDP_für_MM'!A7</f>
        <v>1</v>
      </c>
      <c r="B5" t="str">
        <f>'[2]01_FDP_für_MM'!B7</f>
        <v>FDP</v>
      </c>
      <c r="C5" t="str">
        <f>'[2]01_FDP_für_MM'!C7</f>
        <v>01.04</v>
      </c>
      <c r="D5" t="str">
        <f>'[2]01_FDP_für_MM'!D7</f>
        <v>Brunner</v>
      </c>
      <c r="E5" t="str">
        <f>'[2]01_FDP_für_MM'!E7</f>
        <v>Ines</v>
      </c>
      <c r="F5" t="str">
        <f>'[2]01_FDP_für_MM'!F7</f>
        <v/>
      </c>
      <c r="G5">
        <f>'[2]01_FDP_für_MM'!G7</f>
        <v>1971</v>
      </c>
      <c r="H5" t="str">
        <f>'[2]01_FDP_für_MM'!H7</f>
        <v>dipl.phil. II Geografin, Fachstellenleiterin Kanton BL</v>
      </c>
      <c r="I5">
        <f>'[2]01_FDP_für_MM'!I7</f>
        <v>1</v>
      </c>
    </row>
    <row r="6" spans="1:9" x14ac:dyDescent="0.25">
      <c r="A6" s="3">
        <f>'[2]01_FDP_für_MM'!A8</f>
        <v>1</v>
      </c>
      <c r="B6" t="str">
        <f>'[2]01_FDP_für_MM'!B8</f>
        <v>FDP</v>
      </c>
      <c r="C6" t="str">
        <f>'[2]01_FDP_für_MM'!C8</f>
        <v>01.05</v>
      </c>
      <c r="D6" t="str">
        <f>'[2]01_FDP_für_MM'!D8</f>
        <v>Calabretti</v>
      </c>
      <c r="E6" t="str">
        <f>'[2]01_FDP_für_MM'!E8</f>
        <v>Toni</v>
      </c>
      <c r="F6" t="str">
        <f>'[2]01_FDP_für_MM'!F8</f>
        <v/>
      </c>
      <c r="G6">
        <f>'[2]01_FDP_für_MM'!G8</f>
        <v>1971</v>
      </c>
      <c r="H6" t="str">
        <f>'[2]01_FDP_für_MM'!H8</f>
        <v>LAP Experte, Vorstand Elektrogemeinschaft Basel</v>
      </c>
      <c r="I6">
        <f>'[2]01_FDP_für_MM'!I8</f>
        <v>1</v>
      </c>
    </row>
    <row r="7" spans="1:9" x14ac:dyDescent="0.25">
      <c r="A7" s="3">
        <f>'[2]01_FDP_für_MM'!A9</f>
        <v>1</v>
      </c>
      <c r="B7" t="str">
        <f>'[2]01_FDP_für_MM'!B9</f>
        <v>FDP</v>
      </c>
      <c r="C7" t="str">
        <f>'[2]01_FDP_für_MM'!C9</f>
        <v>01.06</v>
      </c>
      <c r="D7" t="str">
        <f>'[2]01_FDP_für_MM'!D9</f>
        <v>Cron</v>
      </c>
      <c r="E7" t="str">
        <f>'[2]01_FDP_für_MM'!E9</f>
        <v>Corsin</v>
      </c>
      <c r="F7" t="str">
        <f>'[2]01_FDP_für_MM'!F9</f>
        <v/>
      </c>
      <c r="G7">
        <f>'[2]01_FDP_für_MM'!G9</f>
        <v>1986</v>
      </c>
      <c r="H7" t="str">
        <f>'[2]01_FDP_für_MM'!H9</f>
        <v>Jurist, MLaw, Portfoliomanager Grundstücke</v>
      </c>
      <c r="I7">
        <f>'[2]01_FDP_für_MM'!I9</f>
        <v>1</v>
      </c>
    </row>
    <row r="8" spans="1:9" x14ac:dyDescent="0.25">
      <c r="A8" s="3">
        <f>'[2]01_FDP_für_MM'!A10</f>
        <v>1</v>
      </c>
      <c r="B8" t="str">
        <f>'[2]01_FDP_für_MM'!B10</f>
        <v>FDP</v>
      </c>
      <c r="C8" t="str">
        <f>'[2]01_FDP_für_MM'!C10</f>
        <v>01.07</v>
      </c>
      <c r="D8" t="str">
        <f>'[2]01_FDP_für_MM'!D10</f>
        <v>Egeler</v>
      </c>
      <c r="E8" t="str">
        <f>'[2]01_FDP_für_MM'!E10</f>
        <v>Christian</v>
      </c>
      <c r="F8" t="str">
        <f>'[2]01_FDP_für_MM'!F10</f>
        <v/>
      </c>
      <c r="G8">
        <f>'[2]01_FDP_für_MM'!G10</f>
        <v>1970</v>
      </c>
      <c r="H8" t="str">
        <f>'[2]01_FDP_für_MM'!H10</f>
        <v>dipl. Ing. ETH, 4 Kinder, Bürgergemeinderat, Präs. AFV EIB</v>
      </c>
      <c r="I8">
        <f>'[2]01_FDP_für_MM'!I10</f>
        <v>1</v>
      </c>
    </row>
    <row r="9" spans="1:9" x14ac:dyDescent="0.25">
      <c r="A9" s="3">
        <f>'[2]01_FDP_für_MM'!A11</f>
        <v>1</v>
      </c>
      <c r="B9" t="str">
        <f>'[2]01_FDP_für_MM'!B11</f>
        <v>FDP</v>
      </c>
      <c r="C9" t="str">
        <f>'[2]01_FDP_für_MM'!C11</f>
        <v>01.08</v>
      </c>
      <c r="D9" t="str">
        <f>'[2]01_FDP_für_MM'!D11</f>
        <v>Erny</v>
      </c>
      <c r="E9" t="str">
        <f>'[2]01_FDP_für_MM'!E11</f>
        <v>Patrick</v>
      </c>
      <c r="F9" t="str">
        <f>'[2]01_FDP_für_MM'!F11</f>
        <v/>
      </c>
      <c r="G9">
        <f>'[2]01_FDP_für_MM'!G11</f>
        <v>1987</v>
      </c>
      <c r="H9" t="str">
        <f>'[2]01_FDP_für_MM'!H11</f>
        <v>stv. Direktor Swiss Retail Federation, Vst. FDP Grossbasel Ost</v>
      </c>
      <c r="I9">
        <f>'[2]01_FDP_für_MM'!I11</f>
        <v>1</v>
      </c>
    </row>
    <row r="10" spans="1:9" x14ac:dyDescent="0.25">
      <c r="A10" s="3">
        <f>'[2]01_FDP_für_MM'!A12</f>
        <v>1</v>
      </c>
      <c r="B10" t="str">
        <f>'[2]01_FDP_für_MM'!B12</f>
        <v>FDP</v>
      </c>
      <c r="C10" t="str">
        <f>'[2]01_FDP_für_MM'!C12</f>
        <v>01.09</v>
      </c>
      <c r="D10" t="str">
        <f>'[2]01_FDP_für_MM'!D12</f>
        <v>Flad-Agoropoulou</v>
      </c>
      <c r="E10" t="str">
        <f>'[2]01_FDP_für_MM'!E12</f>
        <v>Patrick Oliver</v>
      </c>
      <c r="F10" t="str">
        <f>'[2]01_FDP_für_MM'!F12</f>
        <v/>
      </c>
      <c r="G10">
        <f>'[2]01_FDP_für_MM'!G12</f>
        <v>1969</v>
      </c>
      <c r="H10" t="str">
        <f>'[2]01_FDP_für_MM'!H12</f>
        <v>Dr.oec. HSG, Dozent FH Marketing und Kommunikation, SK FMS</v>
      </c>
      <c r="I10">
        <f>'[2]01_FDP_für_MM'!I12</f>
        <v>1</v>
      </c>
    </row>
    <row r="11" spans="1:9" x14ac:dyDescent="0.25">
      <c r="A11" s="3">
        <f>'[2]01_FDP_für_MM'!A13</f>
        <v>1</v>
      </c>
      <c r="B11" t="str">
        <f>'[2]01_FDP_für_MM'!B13</f>
        <v>FDP</v>
      </c>
      <c r="C11" t="str">
        <f>'[2]01_FDP_für_MM'!C13</f>
        <v>01.10</v>
      </c>
      <c r="D11" t="str">
        <f>'[2]01_FDP_für_MM'!D13</f>
        <v>Frehner</v>
      </c>
      <c r="E11" t="str">
        <f>'[2]01_FDP_für_MM'!E13</f>
        <v>Florian</v>
      </c>
      <c r="F11" t="str">
        <f>'[2]01_FDP_für_MM'!F13</f>
        <v/>
      </c>
      <c r="G11">
        <f>'[2]01_FDP_für_MM'!G13</f>
        <v>1990</v>
      </c>
      <c r="H11" t="str">
        <f>'[2]01_FDP_für_MM'!H13</f>
        <v>Arzt, Manager, Familienvater, Vorstand VSAO Basel</v>
      </c>
      <c r="I11">
        <f>'[2]01_FDP_für_MM'!I13</f>
        <v>1</v>
      </c>
    </row>
    <row r="12" spans="1:9" x14ac:dyDescent="0.25">
      <c r="A12" s="3">
        <f>'[2]01_FDP_für_MM'!A14</f>
        <v>1</v>
      </c>
      <c r="B12" t="str">
        <f>'[2]01_FDP_für_MM'!B14</f>
        <v>FDP</v>
      </c>
      <c r="C12" t="str">
        <f>'[2]01_FDP_für_MM'!C14</f>
        <v>01.11</v>
      </c>
      <c r="D12" t="str">
        <f>'[2]01_FDP_für_MM'!D14</f>
        <v>Haag</v>
      </c>
      <c r="E12" t="str">
        <f>'[2]01_FDP_für_MM'!E14</f>
        <v>Christine</v>
      </c>
      <c r="F12" t="str">
        <f>'[2]01_FDP_für_MM'!F14</f>
        <v/>
      </c>
      <c r="G12">
        <f>'[2]01_FDP_für_MM'!G14</f>
        <v>1971</v>
      </c>
      <c r="H12" t="str">
        <f>'[2]01_FDP_für_MM'!H14</f>
        <v>Dr.phil.</v>
      </c>
      <c r="I12">
        <f>'[2]01_FDP_für_MM'!I14</f>
        <v>1</v>
      </c>
    </row>
    <row r="13" spans="1:9" x14ac:dyDescent="0.25">
      <c r="A13" s="3">
        <f>'[2]01_FDP_für_MM'!A15</f>
        <v>1</v>
      </c>
      <c r="B13" t="str">
        <f>'[2]01_FDP_für_MM'!B15</f>
        <v>FDP</v>
      </c>
      <c r="C13" t="str">
        <f>'[2]01_FDP_für_MM'!C15</f>
        <v>01.12</v>
      </c>
      <c r="D13" t="str">
        <f>'[2]01_FDP_für_MM'!D15</f>
        <v>Haller</v>
      </c>
      <c r="E13" t="str">
        <f>'[2]01_FDP_für_MM'!E15</f>
        <v>Christophe</v>
      </c>
      <c r="F13" t="str">
        <f>'[2]01_FDP_für_MM'!F15</f>
        <v/>
      </c>
      <c r="G13">
        <f>'[2]01_FDP_für_MM'!G15</f>
        <v>1957</v>
      </c>
      <c r="H13" t="str">
        <f>'[2]01_FDP_für_MM'!H15</f>
        <v>lic.rer.pol, e. Grossrat, Präsident TCS</v>
      </c>
      <c r="I13">
        <f>'[2]01_FDP_für_MM'!I15</f>
        <v>1</v>
      </c>
    </row>
    <row r="14" spans="1:9" x14ac:dyDescent="0.25">
      <c r="A14" s="3">
        <f>'[2]01_FDP_für_MM'!A16</f>
        <v>1</v>
      </c>
      <c r="B14" t="str">
        <f>'[2]01_FDP_für_MM'!B16</f>
        <v>FDP</v>
      </c>
      <c r="C14" t="str">
        <f>'[2]01_FDP_für_MM'!C16</f>
        <v>01.13</v>
      </c>
      <c r="D14" t="str">
        <f>'[2]01_FDP_für_MM'!D16</f>
        <v>Heuss</v>
      </c>
      <c r="E14" t="str">
        <f>'[2]01_FDP_für_MM'!E16</f>
        <v>Mathis</v>
      </c>
      <c r="F14" t="str">
        <f>'[2]01_FDP_für_MM'!F16</f>
        <v/>
      </c>
      <c r="G14">
        <f>'[2]01_FDP_für_MM'!G16</f>
        <v>1981</v>
      </c>
      <c r="H14" t="str">
        <f>'[2]01_FDP_für_MM'!H16</f>
        <v>lic.rer.pol, Vorstand FDP-Basel, E.E. Zunft zu Weinleuten, onYva</v>
      </c>
      <c r="I14">
        <f>'[2]01_FDP_für_MM'!I16</f>
        <v>1</v>
      </c>
    </row>
    <row r="15" spans="1:9" x14ac:dyDescent="0.25">
      <c r="A15" s="3">
        <f>'[2]01_FDP_für_MM'!A17</f>
        <v>1</v>
      </c>
      <c r="B15" t="str">
        <f>'[2]01_FDP_für_MM'!B17</f>
        <v>FDP</v>
      </c>
      <c r="C15" t="str">
        <f>'[2]01_FDP_für_MM'!C17</f>
        <v>01.14</v>
      </c>
      <c r="D15" t="str">
        <f>'[2]01_FDP_für_MM'!D17</f>
        <v>Jenisch</v>
      </c>
      <c r="E15" t="str">
        <f>'[2]01_FDP_für_MM'!E17</f>
        <v>Eva</v>
      </c>
      <c r="F15" t="str">
        <f>'[2]01_FDP_für_MM'!F17</f>
        <v/>
      </c>
      <c r="G15">
        <f>'[2]01_FDP_für_MM'!G17</f>
        <v>1965</v>
      </c>
      <c r="H15" t="str">
        <f>'[2]01_FDP_für_MM'!H17</f>
        <v>Unternehmerin, Dipl.-math.oec., MBA, Vorstand Startup Academy</v>
      </c>
      <c r="I15">
        <f>'[2]01_FDP_für_MM'!I17</f>
        <v>1</v>
      </c>
    </row>
    <row r="16" spans="1:9" x14ac:dyDescent="0.25">
      <c r="A16" s="3">
        <f>'[2]01_FDP_für_MM'!A18</f>
        <v>1</v>
      </c>
      <c r="B16" t="str">
        <f>'[2]01_FDP_für_MM'!B18</f>
        <v>FDP</v>
      </c>
      <c r="C16" t="str">
        <f>'[2]01_FDP_für_MM'!C18</f>
        <v>01.15</v>
      </c>
      <c r="D16" t="str">
        <f>'[2]01_FDP_für_MM'!D18</f>
        <v>Jost</v>
      </c>
      <c r="E16" t="str">
        <f>'[2]01_FDP_für_MM'!E18</f>
        <v>Cyrill</v>
      </c>
      <c r="F16" t="str">
        <f>'[2]01_FDP_für_MM'!F18</f>
        <v/>
      </c>
      <c r="G16">
        <f>'[2]01_FDP_für_MM'!G18</f>
        <v>1985</v>
      </c>
      <c r="H16" t="str">
        <f>'[2]01_FDP_für_MM'!H18</f>
        <v>Projektentwickler Hochbau, neoliberal</v>
      </c>
      <c r="I16">
        <f>'[2]01_FDP_für_MM'!I18</f>
        <v>1</v>
      </c>
    </row>
    <row r="17" spans="1:9" x14ac:dyDescent="0.25">
      <c r="A17" s="3">
        <f>'[2]01_FDP_für_MM'!A19</f>
        <v>1</v>
      </c>
      <c r="B17" t="str">
        <f>'[2]01_FDP_für_MM'!B19</f>
        <v>FDP</v>
      </c>
      <c r="C17" t="str">
        <f>'[2]01_FDP_für_MM'!C19</f>
        <v>01.16</v>
      </c>
      <c r="D17" t="str">
        <f>'[2]01_FDP_für_MM'!D19</f>
        <v>Lüthi</v>
      </c>
      <c r="E17" t="str">
        <f>'[2]01_FDP_für_MM'!E19</f>
        <v>Max</v>
      </c>
      <c r="F17" t="str">
        <f>'[2]01_FDP_für_MM'!F19</f>
        <v/>
      </c>
      <c r="G17">
        <f>'[2]01_FDP_für_MM'!G19</f>
        <v>1993</v>
      </c>
      <c r="H17" t="str">
        <f>'[2]01_FDP_für_MM'!H19</f>
        <v>BSc in Bauingenieurwesen, Zimmermann EFZ</v>
      </c>
      <c r="I17">
        <f>'[2]01_FDP_für_MM'!I19</f>
        <v>1</v>
      </c>
    </row>
    <row r="18" spans="1:9" x14ac:dyDescent="0.25">
      <c r="A18" s="3">
        <f>'[2]01_FDP_für_MM'!A20</f>
        <v>1</v>
      </c>
      <c r="B18" t="str">
        <f>'[2]01_FDP_für_MM'!B20</f>
        <v>FDP</v>
      </c>
      <c r="C18" t="str">
        <f>'[2]01_FDP_für_MM'!C20</f>
        <v>01.17</v>
      </c>
      <c r="D18" t="str">
        <f>'[2]01_FDP_für_MM'!D20</f>
        <v>Lüthy</v>
      </c>
      <c r="E18" t="str">
        <f>'[2]01_FDP_für_MM'!E20</f>
        <v>Jonas</v>
      </c>
      <c r="F18" t="str">
        <f>'[2]01_FDP_für_MM'!F20</f>
        <v/>
      </c>
      <c r="G18">
        <f>'[2]01_FDP_für_MM'!G20</f>
        <v>2003</v>
      </c>
      <c r="H18" t="str">
        <f>'[2]01_FDP_für_MM'!H20</f>
        <v>Präsident Jungfreisinnige, Verwaltungsratssekretär, cand. BLaw</v>
      </c>
      <c r="I18">
        <f>'[2]01_FDP_für_MM'!I20</f>
        <v>1</v>
      </c>
    </row>
    <row r="19" spans="1:9" x14ac:dyDescent="0.25">
      <c r="A19" s="3">
        <f>'[2]01_FDP_für_MM'!A21</f>
        <v>1</v>
      </c>
      <c r="B19" t="str">
        <f>'[2]01_FDP_für_MM'!B21</f>
        <v>FDP</v>
      </c>
      <c r="C19" t="str">
        <f>'[2]01_FDP_für_MM'!C21</f>
        <v>01.18</v>
      </c>
      <c r="D19" t="str">
        <f>'[2]01_FDP_für_MM'!D21</f>
        <v>Lutsenko</v>
      </c>
      <c r="E19" t="str">
        <f>'[2]01_FDP_für_MM'!E21</f>
        <v>Nataliya</v>
      </c>
      <c r="F19" t="str">
        <f>'[2]01_FDP_für_MM'!F21</f>
        <v/>
      </c>
      <c r="G19">
        <f>'[2]01_FDP_für_MM'!G21</f>
        <v>1978</v>
      </c>
      <c r="H19" t="str">
        <f>'[2]01_FDP_für_MM'!H21</f>
        <v>dipl. Pflegefachfrau HF in Vollzeitstudium und Mitglied SBK SNS</v>
      </c>
      <c r="I19">
        <f>'[2]01_FDP_für_MM'!I21</f>
        <v>1</v>
      </c>
    </row>
    <row r="20" spans="1:9" x14ac:dyDescent="0.25">
      <c r="A20" s="3">
        <f>'[2]01_FDP_für_MM'!A22</f>
        <v>1</v>
      </c>
      <c r="B20" t="str">
        <f>'[2]01_FDP_für_MM'!B22</f>
        <v>FDP</v>
      </c>
      <c r="C20" t="str">
        <f>'[2]01_FDP_für_MM'!C22</f>
        <v>01.19</v>
      </c>
      <c r="D20" t="str">
        <f>'[2]01_FDP_für_MM'!D22</f>
        <v>Mati</v>
      </c>
      <c r="E20" t="str">
        <f>'[2]01_FDP_für_MM'!E22</f>
        <v>Isabelle</v>
      </c>
      <c r="F20" t="str">
        <f>'[2]01_FDP_für_MM'!F22</f>
        <v/>
      </c>
      <c r="G20">
        <f>'[2]01_FDP_für_MM'!G22</f>
        <v>1986</v>
      </c>
      <c r="H20" t="str">
        <f>'[2]01_FDP_für_MM'!H22</f>
        <v>Präs. FDP Grossbasel-Ost, Vorstand NQVG, E. Zunft zu Gartnern</v>
      </c>
      <c r="I20">
        <f>'[2]01_FDP_für_MM'!I22</f>
        <v>1</v>
      </c>
    </row>
    <row r="21" spans="1:9" x14ac:dyDescent="0.25">
      <c r="A21" s="3">
        <f>'[2]01_FDP_für_MM'!A23</f>
        <v>1</v>
      </c>
      <c r="B21" t="str">
        <f>'[2]01_FDP_für_MM'!B23</f>
        <v>FDP</v>
      </c>
      <c r="C21" t="str">
        <f>'[2]01_FDP_für_MM'!C23</f>
        <v>01.20</v>
      </c>
      <c r="D21" t="str">
        <f>'[2]01_FDP_für_MM'!D23</f>
        <v>Maurer</v>
      </c>
      <c r="E21" t="str">
        <f>'[2]01_FDP_für_MM'!E23</f>
        <v>Stephan</v>
      </c>
      <c r="F21" t="str">
        <f>'[2]01_FDP_für_MM'!F23</f>
        <v/>
      </c>
      <c r="G21">
        <f>'[2]01_FDP_für_MM'!G23</f>
        <v>1958</v>
      </c>
      <c r="H21" t="str">
        <f>'[2]01_FDP_für_MM'!H23</f>
        <v>Unternehmer, Kirchenrat ERK, Stiftungsrat, Vorstand IGöV</v>
      </c>
      <c r="I21">
        <f>'[2]01_FDP_für_MM'!I23</f>
        <v>1</v>
      </c>
    </row>
    <row r="22" spans="1:9" x14ac:dyDescent="0.25">
      <c r="A22" s="3">
        <f>'[2]01_FDP_für_MM'!A24</f>
        <v>1</v>
      </c>
      <c r="B22" t="str">
        <f>'[2]01_FDP_für_MM'!B24</f>
        <v>FDP</v>
      </c>
      <c r="C22" t="str">
        <f>'[2]01_FDP_für_MM'!C24</f>
        <v>01.21</v>
      </c>
      <c r="D22" t="str">
        <f>'[2]01_FDP_für_MM'!D24</f>
        <v>Mumenthaler</v>
      </c>
      <c r="E22" t="str">
        <f>'[2]01_FDP_für_MM'!E24</f>
        <v>Lionel</v>
      </c>
      <c r="F22" t="str">
        <f>'[2]01_FDP_für_MM'!F24</f>
        <v/>
      </c>
      <c r="G22">
        <f>'[2]01_FDP_für_MM'!G24</f>
        <v>1999</v>
      </c>
      <c r="H22" t="str">
        <f>'[2]01_FDP_für_MM'!H24</f>
        <v>Metallbauer EFZ, Metallbaukonstrukteur EFZ, BM2 Typ Wirtschaft</v>
      </c>
      <c r="I22">
        <f>'[2]01_FDP_für_MM'!I24</f>
        <v>1</v>
      </c>
    </row>
    <row r="23" spans="1:9" x14ac:dyDescent="0.25">
      <c r="A23" s="3">
        <f>'[2]01_FDP_für_MM'!A25</f>
        <v>1</v>
      </c>
      <c r="B23" t="str">
        <f>'[2]01_FDP_für_MM'!B25</f>
        <v>FDP</v>
      </c>
      <c r="C23" t="str">
        <f>'[2]01_FDP_für_MM'!C25</f>
        <v>01.22</v>
      </c>
      <c r="D23" t="str">
        <f>'[2]01_FDP_für_MM'!D25</f>
        <v>Reiniger</v>
      </c>
      <c r="E23" t="str">
        <f>'[2]01_FDP_für_MM'!E25</f>
        <v>Patrik</v>
      </c>
      <c r="F23" t="str">
        <f>'[2]01_FDP_für_MM'!F25</f>
        <v/>
      </c>
      <c r="G23">
        <f>'[2]01_FDP_für_MM'!G25</f>
        <v>1972</v>
      </c>
      <c r="H23" t="str">
        <f>'[2]01_FDP_für_MM'!H25</f>
        <v>EMBA</v>
      </c>
      <c r="I23">
        <f>'[2]01_FDP_für_MM'!I25</f>
        <v>1</v>
      </c>
    </row>
    <row r="24" spans="1:9" x14ac:dyDescent="0.25">
      <c r="A24" s="3">
        <f>'[2]01_FDP_für_MM'!A26</f>
        <v>1</v>
      </c>
      <c r="B24" t="str">
        <f>'[2]01_FDP_für_MM'!B26</f>
        <v>FDP</v>
      </c>
      <c r="C24" t="str">
        <f>'[2]01_FDP_für_MM'!C26</f>
        <v>01.23</v>
      </c>
      <c r="D24" t="str">
        <f>'[2]01_FDP_für_MM'!D26</f>
        <v>Rey</v>
      </c>
      <c r="E24" t="str">
        <f>'[2]01_FDP_für_MM'!E26</f>
        <v>Leo</v>
      </c>
      <c r="F24" t="str">
        <f>'[2]01_FDP_für_MM'!F26</f>
        <v/>
      </c>
      <c r="G24">
        <f>'[2]01_FDP_für_MM'!G26</f>
        <v>2004</v>
      </c>
      <c r="H24" t="str">
        <f>'[2]01_FDP_für_MM'!H26</f>
        <v>Student HSG</v>
      </c>
      <c r="I24">
        <f>'[2]01_FDP_für_MM'!I26</f>
        <v>1</v>
      </c>
    </row>
    <row r="25" spans="1:9" x14ac:dyDescent="0.25">
      <c r="A25" s="3">
        <f>'[2]01_FDP_für_MM'!A27</f>
        <v>1</v>
      </c>
      <c r="B25" t="str">
        <f>'[2]01_FDP_für_MM'!B27</f>
        <v>FDP</v>
      </c>
      <c r="C25" t="str">
        <f>'[2]01_FDP_für_MM'!C27</f>
        <v>01.24</v>
      </c>
      <c r="D25" t="str">
        <f>'[2]01_FDP_für_MM'!D27</f>
        <v>Rieder</v>
      </c>
      <c r="E25" t="str">
        <f>'[2]01_FDP_für_MM'!E27</f>
        <v>Fabio</v>
      </c>
      <c r="F25" t="str">
        <f>'[2]01_FDP_für_MM'!F27</f>
        <v/>
      </c>
      <c r="G25">
        <f>'[2]01_FDP_für_MM'!G27</f>
        <v>1988</v>
      </c>
      <c r="H25" t="str">
        <f>'[2]01_FDP_für_MM'!H27</f>
        <v>Master of Advanced Studies in Real Estate Management ZFH</v>
      </c>
      <c r="I25">
        <f>'[2]01_FDP_für_MM'!I27</f>
        <v>1</v>
      </c>
    </row>
    <row r="26" spans="1:9" x14ac:dyDescent="0.25">
      <c r="A26" s="3">
        <f>'[2]01_FDP_für_MM'!A28</f>
        <v>1</v>
      </c>
      <c r="B26" t="str">
        <f>'[2]01_FDP_für_MM'!B28</f>
        <v>FDP</v>
      </c>
      <c r="C26" t="str">
        <f>'[2]01_FDP_für_MM'!C28</f>
        <v>01.25</v>
      </c>
      <c r="D26" t="str">
        <f>'[2]01_FDP_für_MM'!D28</f>
        <v>Schär</v>
      </c>
      <c r="E26" t="str">
        <f>'[2]01_FDP_für_MM'!E28</f>
        <v>Lilian</v>
      </c>
      <c r="F26" t="str">
        <f>'[2]01_FDP_für_MM'!F28</f>
        <v/>
      </c>
      <c r="G26">
        <f>'[2]01_FDP_für_MM'!G28</f>
        <v>1951</v>
      </c>
      <c r="H26" t="str">
        <f>'[2]01_FDP_für_MM'!H28</f>
        <v>leit. Fachfrau med.-techn. Radiologie / HF in Pension</v>
      </c>
      <c r="I26">
        <f>'[2]01_FDP_für_MM'!I28</f>
        <v>1</v>
      </c>
    </row>
    <row r="27" spans="1:9" x14ac:dyDescent="0.25">
      <c r="A27" s="3">
        <f>'[2]01_FDP_für_MM'!A29</f>
        <v>1</v>
      </c>
      <c r="B27" t="str">
        <f>'[2]01_FDP_für_MM'!B29</f>
        <v>FDP</v>
      </c>
      <c r="C27" t="str">
        <f>'[2]01_FDP_für_MM'!C29</f>
        <v>01.26</v>
      </c>
      <c r="D27" t="str">
        <f>'[2]01_FDP_für_MM'!D29</f>
        <v>von Escher</v>
      </c>
      <c r="E27" t="str">
        <f>'[2]01_FDP_für_MM'!E29</f>
        <v>Patricia</v>
      </c>
      <c r="F27" t="str">
        <f>'[2]01_FDP_für_MM'!F29</f>
        <v/>
      </c>
      <c r="G27">
        <f>'[2]01_FDP_für_MM'!G29</f>
        <v>1958</v>
      </c>
      <c r="H27" t="str">
        <f>'[2]01_FDP_für_MM'!H29</f>
        <v>lic.iur., Mitgl. Schulkommission, Vorstand QVO, FDP Frauen</v>
      </c>
      <c r="I27">
        <f>'[2]01_FDP_für_MM'!I29</f>
        <v>1</v>
      </c>
    </row>
    <row r="28" spans="1:9" x14ac:dyDescent="0.25">
      <c r="A28" s="3">
        <f>'[2]01_FDP_für_MM'!A30</f>
        <v>1</v>
      </c>
      <c r="B28" t="str">
        <f>'[2]01_FDP_für_MM'!B30</f>
        <v>FDP</v>
      </c>
      <c r="C28" t="str">
        <f>'[2]01_FDP_für_MM'!C30</f>
        <v>01.27</v>
      </c>
      <c r="D28" t="str">
        <f>'[2]01_FDP_für_MM'!D30</f>
        <v>Zeugin</v>
      </c>
      <c r="E28" t="str">
        <f>'[2]01_FDP_für_MM'!E30</f>
        <v>Rafael Manuel</v>
      </c>
      <c r="F28" t="str">
        <f>'[2]01_FDP_für_MM'!F30</f>
        <v/>
      </c>
      <c r="G28">
        <f>'[2]01_FDP_für_MM'!G30</f>
        <v>1986</v>
      </c>
      <c r="H28" t="str">
        <f>'[2]01_FDP_für_MM'!H30</f>
        <v>MLaw, Strafrichter, Offizier Sicherheitszusammenarbeit, Dozent</v>
      </c>
      <c r="I28">
        <f>'[2]01_FDP_für_MM'!I30</f>
        <v>1</v>
      </c>
    </row>
    <row r="29" spans="1:9" x14ac:dyDescent="0.25">
      <c r="A29" s="3">
        <f>'[2]03_LDP_für_MM'!A4</f>
        <v>3</v>
      </c>
      <c r="B29" t="str">
        <f>'[2]03_LDP_für_MM'!B4</f>
        <v>LDP</v>
      </c>
      <c r="C29" t="str">
        <f>'[2]03_LDP_für_MM'!C4</f>
        <v>03.01</v>
      </c>
      <c r="D29" t="str">
        <f>'[2]03_LDP_für_MM'!D4</f>
        <v>Alioth</v>
      </c>
      <c r="E29" t="str">
        <f>'[2]03_LDP_für_MM'!E4</f>
        <v>Catherine</v>
      </c>
      <c r="F29" t="str">
        <f>'[2]03_LDP_für_MM'!F4</f>
        <v>bisher</v>
      </c>
      <c r="G29">
        <f>'[2]03_LDP_für_MM'!G4</f>
        <v>1960</v>
      </c>
      <c r="H29" t="str">
        <f>'[2]03_LDP_für_MM'!H4</f>
        <v>Dr., Biologin, QV Innerstadt, VR Theater BS, Stiftung propatient</v>
      </c>
      <c r="I29">
        <f>'[2]03_LDP_für_MM'!I4</f>
        <v>1</v>
      </c>
    </row>
    <row r="30" spans="1:9" x14ac:dyDescent="0.25">
      <c r="A30" s="3">
        <f>'[2]03_LDP_für_MM'!A5</f>
        <v>3</v>
      </c>
      <c r="B30" t="str">
        <f>'[2]03_LDP_für_MM'!B5</f>
        <v>LDP</v>
      </c>
      <c r="C30" t="str">
        <f>'[2]03_LDP_für_MM'!C5</f>
        <v>03.02</v>
      </c>
      <c r="D30" t="str">
        <f>'[2]03_LDP_für_MM'!D5</f>
        <v>Furlano</v>
      </c>
      <c r="E30" t="str">
        <f>'[2]03_LDP_für_MM'!E5</f>
        <v>Raoul</v>
      </c>
      <c r="F30" t="str">
        <f>'[2]03_LDP_für_MM'!F5</f>
        <v>bisher</v>
      </c>
      <c r="G30">
        <f>'[2]03_LDP_für_MM'!G5</f>
        <v>1963</v>
      </c>
      <c r="H30" t="str">
        <f>'[2]03_LDP_für_MM'!H5</f>
        <v>Prof.Dr.med., Kinderarzt, StR Ersthelfer Krebskranke Kinder</v>
      </c>
      <c r="I30">
        <f>'[2]03_LDP_für_MM'!I5</f>
        <v>1</v>
      </c>
    </row>
    <row r="31" spans="1:9" x14ac:dyDescent="0.25">
      <c r="A31" s="3">
        <f>'[2]03_LDP_für_MM'!A6</f>
        <v>3</v>
      </c>
      <c r="B31" t="str">
        <f>'[2]03_LDP_für_MM'!B6</f>
        <v>LDP</v>
      </c>
      <c r="C31" t="str">
        <f>'[2]03_LDP_für_MM'!C6</f>
        <v>03.03</v>
      </c>
      <c r="D31" t="str">
        <f>'[2]03_LDP_für_MM'!D6</f>
        <v>Hug</v>
      </c>
      <c r="E31" t="str">
        <f>'[2]03_LDP_für_MM'!E6</f>
        <v>Michael</v>
      </c>
      <c r="F31" t="str">
        <f>'[2]03_LDP_für_MM'!F6</f>
        <v>bisher</v>
      </c>
      <c r="G31">
        <f>'[2]03_LDP_für_MM'!G6</f>
        <v>1987</v>
      </c>
      <c r="H31" t="str">
        <f>'[2]03_LDP_für_MM'!H6</f>
        <v>Jurist, Vize. LDP, Präs. Baukult u. Bau-, Raumplanungskommission</v>
      </c>
      <c r="I31">
        <f>'[2]03_LDP_für_MM'!I6</f>
        <v>1</v>
      </c>
    </row>
    <row r="32" spans="1:9" x14ac:dyDescent="0.25">
      <c r="A32" s="3">
        <f>'[2]03_LDP_für_MM'!A7</f>
        <v>3</v>
      </c>
      <c r="B32" t="str">
        <f>'[2]03_LDP_für_MM'!B7</f>
        <v>LDP</v>
      </c>
      <c r="C32" t="str">
        <f>'[2]03_LDP_für_MM'!C7</f>
        <v>03.04</v>
      </c>
      <c r="D32" t="str">
        <f>'[2]03_LDP_für_MM'!D7</f>
        <v>Isler-Christ</v>
      </c>
      <c r="E32" t="str">
        <f>'[2]03_LDP_für_MM'!E7</f>
        <v xml:space="preserve">Lydia </v>
      </c>
      <c r="F32" t="str">
        <f>'[2]03_LDP_für_MM'!F7</f>
        <v>bisher</v>
      </c>
      <c r="G32">
        <f>'[2]03_LDP_für_MM'!G7</f>
        <v>1964</v>
      </c>
      <c r="H32" t="str">
        <f>'[2]03_LDP_für_MM'!H7</f>
        <v>Apothekerin, Präs. Apothekerverb. BS, Vorstand GVBS, Vorst. NQV</v>
      </c>
      <c r="I32">
        <f>'[2]03_LDP_für_MM'!I7</f>
        <v>1</v>
      </c>
    </row>
    <row r="33" spans="1:9" x14ac:dyDescent="0.25">
      <c r="A33" s="3">
        <f>'[2]03_LDP_für_MM'!A8</f>
        <v>3</v>
      </c>
      <c r="B33" t="str">
        <f>'[2]03_LDP_für_MM'!B8</f>
        <v>LDP</v>
      </c>
      <c r="C33" t="str">
        <f>'[2]03_LDP_für_MM'!C8</f>
        <v>03.05</v>
      </c>
      <c r="D33" t="str">
        <f>'[2]03_LDP_für_MM'!D8</f>
        <v>von Falkenstein</v>
      </c>
      <c r="E33" t="str">
        <f>'[2]03_LDP_für_MM'!E8</f>
        <v>Annina</v>
      </c>
      <c r="F33" t="str">
        <f>'[2]03_LDP_für_MM'!F8</f>
        <v>bisher</v>
      </c>
      <c r="G33">
        <f>'[2]03_LDP_für_MM'!G8</f>
        <v>1996</v>
      </c>
      <c r="H33" t="str">
        <f>'[2]03_LDP_für_MM'!H8</f>
        <v>GL VITO, Schulratspräs. Sevogel, SR Sinfonieorchester, GGG Bib.</v>
      </c>
      <c r="I33">
        <f>'[2]03_LDP_für_MM'!I8</f>
        <v>1</v>
      </c>
    </row>
    <row r="34" spans="1:9" x14ac:dyDescent="0.25">
      <c r="A34" s="3">
        <f>'[2]03_LDP_für_MM'!A9</f>
        <v>3</v>
      </c>
      <c r="B34" t="str">
        <f>'[2]03_LDP_für_MM'!B9</f>
        <v>LDP</v>
      </c>
      <c r="C34" t="str">
        <f>'[2]03_LDP_für_MM'!C9</f>
        <v>03.06</v>
      </c>
      <c r="D34" t="str">
        <f>'[2]03_LDP_für_MM'!D9</f>
        <v>Achermann</v>
      </c>
      <c r="E34" t="str">
        <f>'[2]03_LDP_für_MM'!E9</f>
        <v>Bettina</v>
      </c>
      <c r="F34" t="str">
        <f>'[2]03_LDP_für_MM'!F9</f>
        <v/>
      </c>
      <c r="G34">
        <f>'[2]03_LDP_für_MM'!G9</f>
        <v>1994</v>
      </c>
      <c r="H34" t="str">
        <f>'[2]03_LDP_für_MM'!H9</f>
        <v>MLaw, Advokatin</v>
      </c>
      <c r="I34">
        <f>'[2]03_LDP_für_MM'!I9</f>
        <v>1</v>
      </c>
    </row>
    <row r="35" spans="1:9" x14ac:dyDescent="0.25">
      <c r="A35" s="3">
        <f>'[2]03_LDP_für_MM'!A10</f>
        <v>3</v>
      </c>
      <c r="B35" t="str">
        <f>'[2]03_LDP_für_MM'!B10</f>
        <v>LDP</v>
      </c>
      <c r="C35" t="str">
        <f>'[2]03_LDP_für_MM'!C10</f>
        <v>03.07</v>
      </c>
      <c r="D35" t="str">
        <f>'[2]03_LDP_für_MM'!D10</f>
        <v>Blome</v>
      </c>
      <c r="E35" t="str">
        <f>'[2]03_LDP_für_MM'!E10</f>
        <v>Diana</v>
      </c>
      <c r="F35" t="str">
        <f>'[2]03_LDP_für_MM'!F10</f>
        <v/>
      </c>
      <c r="G35">
        <f>'[2]03_LDP_für_MM'!G10</f>
        <v>1987</v>
      </c>
      <c r="H35" t="str">
        <f>'[2]03_LDP_für_MM'!H10</f>
        <v>Kunsthistorikerin, Dr.phil., Kommission für Denkmalsubventionen</v>
      </c>
      <c r="I35">
        <f>'[2]03_LDP_für_MM'!I10</f>
        <v>1</v>
      </c>
    </row>
    <row r="36" spans="1:9" x14ac:dyDescent="0.25">
      <c r="A36" s="3">
        <f>'[2]03_LDP_für_MM'!A11</f>
        <v>3</v>
      </c>
      <c r="B36" t="str">
        <f>'[2]03_LDP_für_MM'!B11</f>
        <v>LDP</v>
      </c>
      <c r="C36" t="str">
        <f>'[2]03_LDP_für_MM'!C11</f>
        <v>03.08</v>
      </c>
      <c r="D36" t="str">
        <f>'[2]03_LDP_für_MM'!D11</f>
        <v>Borer</v>
      </c>
      <c r="E36" t="str">
        <f>'[2]03_LDP_für_MM'!E11</f>
        <v xml:space="preserve">Franziska </v>
      </c>
      <c r="F36" t="str">
        <f>'[2]03_LDP_für_MM'!F11</f>
        <v/>
      </c>
      <c r="G36">
        <f>'[2]03_LDP_für_MM'!G11</f>
        <v>1973</v>
      </c>
      <c r="H36" t="str">
        <f>'[2]03_LDP_für_MM'!H11</f>
        <v>Leiterin Verwaltung ZBA und Mitglied Schulleitungskonferenz ZBA</v>
      </c>
      <c r="I36">
        <f>'[2]03_LDP_für_MM'!I11</f>
        <v>1</v>
      </c>
    </row>
    <row r="37" spans="1:9" x14ac:dyDescent="0.25">
      <c r="A37" s="3">
        <f>'[2]03_LDP_für_MM'!A12</f>
        <v>3</v>
      </c>
      <c r="B37" t="str">
        <f>'[2]03_LDP_für_MM'!B12</f>
        <v>LDP</v>
      </c>
      <c r="C37" t="str">
        <f>'[2]03_LDP_für_MM'!C12</f>
        <v>03.09</v>
      </c>
      <c r="D37" t="str">
        <f>'[2]03_LDP_für_MM'!D12</f>
        <v>Borner</v>
      </c>
      <c r="E37" t="str">
        <f>'[2]03_LDP_für_MM'!E12</f>
        <v>Francesco</v>
      </c>
      <c r="F37" t="str">
        <f>'[2]03_LDP_für_MM'!F12</f>
        <v/>
      </c>
      <c r="G37">
        <f>'[2]03_LDP_für_MM'!G12</f>
        <v>1995</v>
      </c>
      <c r="H37" t="str">
        <f>'[2]03_LDP_für_MM'!H12</f>
        <v>MLaw, Advokat, Lehrbeauftragter und Doktorand an der Uni Basel</v>
      </c>
      <c r="I37">
        <f>'[2]03_LDP_für_MM'!I12</f>
        <v>1</v>
      </c>
    </row>
    <row r="38" spans="1:9" x14ac:dyDescent="0.25">
      <c r="A38" s="3">
        <f>'[2]03_LDP_für_MM'!A13</f>
        <v>3</v>
      </c>
      <c r="B38" t="str">
        <f>'[2]03_LDP_für_MM'!B13</f>
        <v>LDP</v>
      </c>
      <c r="C38" t="str">
        <f>'[2]03_LDP_für_MM'!C13</f>
        <v>03.10</v>
      </c>
      <c r="D38" t="str">
        <f>'[2]03_LDP_für_MM'!D13</f>
        <v xml:space="preserve">Deville </v>
      </c>
      <c r="E38" t="str">
        <f>'[2]03_LDP_für_MM'!E13</f>
        <v xml:space="preserve">Nathalie </v>
      </c>
      <c r="F38" t="str">
        <f>'[2]03_LDP_für_MM'!F13</f>
        <v/>
      </c>
      <c r="G38">
        <f>'[2]03_LDP_für_MM'!G13</f>
        <v>1978</v>
      </c>
      <c r="H38" t="str">
        <f>'[2]03_LDP_für_MM'!H13</f>
        <v>lic.iur., Gerichtsschreiberin, Klavier spielen, Mami von 2 Jungs</v>
      </c>
      <c r="I38">
        <f>'[2]03_LDP_für_MM'!I13</f>
        <v>1</v>
      </c>
    </row>
    <row r="39" spans="1:9" x14ac:dyDescent="0.25">
      <c r="A39" s="3">
        <f>'[2]03_LDP_für_MM'!A14</f>
        <v>3</v>
      </c>
      <c r="B39" t="str">
        <f>'[2]03_LDP_für_MM'!B14</f>
        <v>LDP</v>
      </c>
      <c r="C39" t="str">
        <f>'[2]03_LDP_für_MM'!C14</f>
        <v>03.11</v>
      </c>
      <c r="D39" t="str">
        <f>'[2]03_LDP_für_MM'!D14</f>
        <v>Götenstedt</v>
      </c>
      <c r="E39" t="str">
        <f>'[2]03_LDP_für_MM'!E14</f>
        <v>Anna Cecilia</v>
      </c>
      <c r="F39" t="str">
        <f>'[2]03_LDP_für_MM'!F14</f>
        <v/>
      </c>
      <c r="G39">
        <f>'[2]03_LDP_für_MM'!G14</f>
        <v>1968</v>
      </c>
      <c r="H39" t="str">
        <f>'[2]03_LDP_für_MM'!H14</f>
        <v>Gastgeberin Restauration zur Harmonie</v>
      </c>
      <c r="I39">
        <f>'[2]03_LDP_für_MM'!I14</f>
        <v>1</v>
      </c>
    </row>
    <row r="40" spans="1:9" x14ac:dyDescent="0.25">
      <c r="A40" s="3">
        <f>'[2]03_LDP_für_MM'!A15</f>
        <v>3</v>
      </c>
      <c r="B40" t="str">
        <f>'[2]03_LDP_für_MM'!B15</f>
        <v>LDP</v>
      </c>
      <c r="C40" t="str">
        <f>'[2]03_LDP_für_MM'!C15</f>
        <v>03.12</v>
      </c>
      <c r="D40" t="str">
        <f>'[2]03_LDP_für_MM'!D15</f>
        <v>Graf</v>
      </c>
      <c r="E40" t="str">
        <f>'[2]03_LDP_für_MM'!E15</f>
        <v>Jeanne</v>
      </c>
      <c r="F40" t="str">
        <f>'[2]03_LDP_für_MM'!F15</f>
        <v/>
      </c>
      <c r="G40">
        <f>'[2]03_LDP_für_MM'!G15</f>
        <v>1999</v>
      </c>
      <c r="H40" t="str">
        <f>'[2]03_LDP_für_MM'!H15</f>
        <v>Fachfrau für Bewegungs- und Gesundheitsförderung</v>
      </c>
      <c r="I40">
        <f>'[2]03_LDP_für_MM'!I15</f>
        <v>1</v>
      </c>
    </row>
    <row r="41" spans="1:9" x14ac:dyDescent="0.25">
      <c r="A41" s="3">
        <f>'[2]03_LDP_für_MM'!A16</f>
        <v>3</v>
      </c>
      <c r="B41" t="str">
        <f>'[2]03_LDP_für_MM'!B16</f>
        <v>LDP</v>
      </c>
      <c r="C41" t="str">
        <f>'[2]03_LDP_für_MM'!C16</f>
        <v>03.13</v>
      </c>
      <c r="D41" t="str">
        <f>'[2]03_LDP_für_MM'!D16</f>
        <v>Grieder</v>
      </c>
      <c r="E41" t="str">
        <f>'[2]03_LDP_für_MM'!E16</f>
        <v>Stefan</v>
      </c>
      <c r="F41" t="str">
        <f>'[2]03_LDP_für_MM'!F16</f>
        <v/>
      </c>
      <c r="G41">
        <f>'[2]03_LDP_für_MM'!G16</f>
        <v>1966</v>
      </c>
      <c r="H41" t="str">
        <f>'[2]03_LDP_für_MM'!H16</f>
        <v>Dr.iur. Advokat</v>
      </c>
      <c r="I41">
        <f>'[2]03_LDP_für_MM'!I16</f>
        <v>1</v>
      </c>
    </row>
    <row r="42" spans="1:9" x14ac:dyDescent="0.25">
      <c r="A42" s="3">
        <f>'[2]03_LDP_für_MM'!A17</f>
        <v>3</v>
      </c>
      <c r="B42" t="str">
        <f>'[2]03_LDP_für_MM'!B17</f>
        <v>LDP</v>
      </c>
      <c r="C42" t="str">
        <f>'[2]03_LDP_für_MM'!C17</f>
        <v>03.14</v>
      </c>
      <c r="D42" t="str">
        <f>'[2]03_LDP_für_MM'!D17</f>
        <v>Guntrum</v>
      </c>
      <c r="E42" t="str">
        <f>'[2]03_LDP_für_MM'!E17</f>
        <v>Florian</v>
      </c>
      <c r="F42" t="str">
        <f>'[2]03_LDP_für_MM'!F17</f>
        <v/>
      </c>
      <c r="G42">
        <f>'[2]03_LDP_für_MM'!G17</f>
        <v>2004</v>
      </c>
      <c r="H42" t="str">
        <f>'[2]03_LDP_für_MM'!H17</f>
        <v>angehender Student, tennis- und fussballbegeistert</v>
      </c>
      <c r="I42">
        <f>'[2]03_LDP_für_MM'!I17</f>
        <v>1</v>
      </c>
    </row>
    <row r="43" spans="1:9" x14ac:dyDescent="0.25">
      <c r="A43" s="3">
        <f>'[2]03_LDP_für_MM'!A18</f>
        <v>3</v>
      </c>
      <c r="B43" t="str">
        <f>'[2]03_LDP_für_MM'!B18</f>
        <v>LDP</v>
      </c>
      <c r="C43" t="str">
        <f>'[2]03_LDP_für_MM'!C18</f>
        <v>03.15</v>
      </c>
      <c r="D43" t="str">
        <f>'[2]03_LDP_für_MM'!D18</f>
        <v>Hug</v>
      </c>
      <c r="E43" t="str">
        <f>'[2]03_LDP_für_MM'!E18</f>
        <v>Lukas</v>
      </c>
      <c r="F43" t="str">
        <f>'[2]03_LDP_für_MM'!F18</f>
        <v/>
      </c>
      <c r="G43">
        <f>'[2]03_LDP_für_MM'!G18</f>
        <v>1987</v>
      </c>
      <c r="H43" t="str">
        <f>'[2]03_LDP_für_MM'!H18</f>
        <v>MA HSG, Präsident Robi-Spiel-Aktionen, Bürgergemeinderat</v>
      </c>
      <c r="I43">
        <f>'[2]03_LDP_für_MM'!I18</f>
        <v>1</v>
      </c>
    </row>
    <row r="44" spans="1:9" x14ac:dyDescent="0.25">
      <c r="A44" s="3">
        <f>'[2]03_LDP_für_MM'!A19</f>
        <v>3</v>
      </c>
      <c r="B44" t="str">
        <f>'[2]03_LDP_für_MM'!B19</f>
        <v>LDP</v>
      </c>
      <c r="C44" t="str">
        <f>'[2]03_LDP_für_MM'!C19</f>
        <v>03.16</v>
      </c>
      <c r="D44" t="str">
        <f>'[2]03_LDP_für_MM'!D19</f>
        <v>Laissue</v>
      </c>
      <c r="E44" t="str">
        <f>'[2]03_LDP_für_MM'!E19</f>
        <v>Marvin</v>
      </c>
      <c r="F44" t="str">
        <f>'[2]03_LDP_für_MM'!F19</f>
        <v/>
      </c>
      <c r="G44">
        <f>'[2]03_LDP_für_MM'!G19</f>
        <v>1999</v>
      </c>
      <c r="H44" t="str">
        <f>'[2]03_LDP_für_MM'!H19</f>
        <v>BA Business and Economics, Vorstand Gundeldinger Koordination</v>
      </c>
      <c r="I44">
        <f>'[2]03_LDP_für_MM'!I19</f>
        <v>1</v>
      </c>
    </row>
    <row r="45" spans="1:9" x14ac:dyDescent="0.25">
      <c r="A45" s="3">
        <f>'[2]03_LDP_für_MM'!A20</f>
        <v>3</v>
      </c>
      <c r="B45" t="str">
        <f>'[2]03_LDP_für_MM'!B20</f>
        <v>LDP</v>
      </c>
      <c r="C45" t="str">
        <f>'[2]03_LDP_für_MM'!C20</f>
        <v>03.17</v>
      </c>
      <c r="D45" t="str">
        <f>'[2]03_LDP_für_MM'!D20</f>
        <v>Linder</v>
      </c>
      <c r="E45" t="str">
        <f>'[2]03_LDP_für_MM'!E20</f>
        <v>Lukas E.</v>
      </c>
      <c r="F45" t="str">
        <f>'[2]03_LDP_für_MM'!F20</f>
        <v/>
      </c>
      <c r="G45">
        <f>'[2]03_LDP_für_MM'!G20</f>
        <v>1960</v>
      </c>
      <c r="H45" t="str">
        <f>'[2]03_LDP_für_MM'!H20</f>
        <v>Kaufmann HWV/FH, Meister E. VG zum Hohen Dolder, Vorstand VSLG</v>
      </c>
      <c r="I45">
        <f>'[2]03_LDP_für_MM'!I20</f>
        <v>1</v>
      </c>
    </row>
    <row r="46" spans="1:9" x14ac:dyDescent="0.25">
      <c r="A46" s="3">
        <f>'[2]03_LDP_für_MM'!A21</f>
        <v>3</v>
      </c>
      <c r="B46" t="str">
        <f>'[2]03_LDP_für_MM'!B21</f>
        <v>LDP</v>
      </c>
      <c r="C46" t="str">
        <f>'[2]03_LDP_für_MM'!C21</f>
        <v>03.18</v>
      </c>
      <c r="D46" t="str">
        <f>'[2]03_LDP_für_MM'!D21</f>
        <v>Marelli</v>
      </c>
      <c r="E46" t="str">
        <f>'[2]03_LDP_für_MM'!E21</f>
        <v>Livio</v>
      </c>
      <c r="F46" t="str">
        <f>'[2]03_LDP_für_MM'!F21</f>
        <v/>
      </c>
      <c r="G46">
        <f>'[2]03_LDP_für_MM'!G21</f>
        <v>1988</v>
      </c>
      <c r="H46" t="str">
        <f>'[2]03_LDP_für_MM'!H21</f>
        <v>Advokat, Präsident Casino Tennis-Club, Schulrat PS Thierstein</v>
      </c>
      <c r="I46">
        <f>'[2]03_LDP_für_MM'!I21</f>
        <v>1</v>
      </c>
    </row>
    <row r="47" spans="1:9" x14ac:dyDescent="0.25">
      <c r="A47" s="3">
        <f>'[2]03_LDP_für_MM'!A22</f>
        <v>3</v>
      </c>
      <c r="B47" t="str">
        <f>'[2]03_LDP_für_MM'!B22</f>
        <v>LDP</v>
      </c>
      <c r="C47" t="str">
        <f>'[2]03_LDP_für_MM'!C22</f>
        <v>03.19</v>
      </c>
      <c r="D47" t="str">
        <f>'[2]03_LDP_für_MM'!D22</f>
        <v>Morger</v>
      </c>
      <c r="E47" t="str">
        <f>'[2]03_LDP_für_MM'!E22</f>
        <v>Meinrad</v>
      </c>
      <c r="F47" t="str">
        <f>'[2]03_LDP_für_MM'!F22</f>
        <v/>
      </c>
      <c r="G47">
        <f>'[2]03_LDP_für_MM'!G22</f>
        <v>1957</v>
      </c>
      <c r="H47" t="str">
        <f>'[2]03_LDP_für_MM'!H22</f>
        <v>Architekt, Professor KIT, VR Theater Basel, SR-Präsident S AM</v>
      </c>
      <c r="I47">
        <f>'[2]03_LDP_für_MM'!I22</f>
        <v>1</v>
      </c>
    </row>
    <row r="48" spans="1:9" x14ac:dyDescent="0.25">
      <c r="A48" s="3">
        <f>'[2]03_LDP_für_MM'!A23</f>
        <v>3</v>
      </c>
      <c r="B48" t="str">
        <f>'[2]03_LDP_für_MM'!B23</f>
        <v>LDP</v>
      </c>
      <c r="C48" t="str">
        <f>'[2]03_LDP_für_MM'!C23</f>
        <v>03.20</v>
      </c>
      <c r="D48" t="str">
        <f>'[2]03_LDP_für_MM'!D23</f>
        <v>Rey</v>
      </c>
      <c r="E48" t="str">
        <f>'[2]03_LDP_für_MM'!E23</f>
        <v>Karin</v>
      </c>
      <c r="F48" t="str">
        <f>'[2]03_LDP_für_MM'!F23</f>
        <v/>
      </c>
      <c r="G48">
        <f>'[2]03_LDP_für_MM'!G23</f>
        <v>1960</v>
      </c>
      <c r="H48" t="str">
        <f>'[2]03_LDP_für_MM'!H23</f>
        <v>lic.phil.hist., Kunsthist., Vorst. Baukult-FBD, NQV Bruderholz</v>
      </c>
      <c r="I48">
        <f>'[2]03_LDP_für_MM'!I23</f>
        <v>1</v>
      </c>
    </row>
    <row r="49" spans="1:9" x14ac:dyDescent="0.25">
      <c r="A49" s="3">
        <f>'[2]03_LDP_für_MM'!A24</f>
        <v>3</v>
      </c>
      <c r="B49" t="str">
        <f>'[2]03_LDP_für_MM'!B24</f>
        <v>LDP</v>
      </c>
      <c r="C49" t="str">
        <f>'[2]03_LDP_für_MM'!C24</f>
        <v>03.21</v>
      </c>
      <c r="D49" t="str">
        <f>'[2]03_LDP_für_MM'!D24</f>
        <v>Sarasin</v>
      </c>
      <c r="E49" t="str">
        <f>'[2]03_LDP_für_MM'!E24</f>
        <v>Christophe</v>
      </c>
      <c r="F49" t="str">
        <f>'[2]03_LDP_für_MM'!F24</f>
        <v/>
      </c>
      <c r="G49">
        <f>'[2]03_LDP_für_MM'!G24</f>
        <v>1964</v>
      </c>
      <c r="H49" t="str">
        <f>'[2]03_LDP_für_MM'!H24</f>
        <v>Advokat, Geschäftsführer VPAG, Präsident Allg. Musikgesellschaft</v>
      </c>
      <c r="I49">
        <f>'[2]03_LDP_für_MM'!I24</f>
        <v>1</v>
      </c>
    </row>
    <row r="50" spans="1:9" x14ac:dyDescent="0.25">
      <c r="A50" s="3">
        <f>'[2]03_LDP_für_MM'!A25</f>
        <v>3</v>
      </c>
      <c r="B50" t="str">
        <f>'[2]03_LDP_für_MM'!B25</f>
        <v>LDP</v>
      </c>
      <c r="C50" t="str">
        <f>'[2]03_LDP_für_MM'!C25</f>
        <v>03.22</v>
      </c>
      <c r="D50" t="str">
        <f>'[2]03_LDP_für_MM'!D25</f>
        <v>Sartorius</v>
      </c>
      <c r="E50" t="str">
        <f>'[2]03_LDP_für_MM'!E25</f>
        <v>Timon</v>
      </c>
      <c r="F50" t="str">
        <f>'[2]03_LDP_für_MM'!F25</f>
        <v/>
      </c>
      <c r="G50">
        <f>'[2]03_LDP_für_MM'!G25</f>
        <v>1969</v>
      </c>
      <c r="H50" t="str">
        <f>'[2]03_LDP_für_MM'!H25</f>
        <v>Advokat, Vorstand Arbeitgeberverband, zünftig, Fasnächtler</v>
      </c>
      <c r="I50">
        <f>'[2]03_LDP_für_MM'!I25</f>
        <v>1</v>
      </c>
    </row>
    <row r="51" spans="1:9" x14ac:dyDescent="0.25">
      <c r="A51" s="3">
        <f>'[2]03_LDP_für_MM'!A26</f>
        <v>3</v>
      </c>
      <c r="B51" t="str">
        <f>'[2]03_LDP_für_MM'!B26</f>
        <v>LDP</v>
      </c>
      <c r="C51" t="str">
        <f>'[2]03_LDP_für_MM'!C26</f>
        <v>03.23</v>
      </c>
      <c r="D51" t="str">
        <f>'[2]03_LDP_für_MM'!D26</f>
        <v>Simonius</v>
      </c>
      <c r="E51" t="str">
        <f>'[2]03_LDP_für_MM'!E26</f>
        <v>Philipp</v>
      </c>
      <c r="F51" t="str">
        <f>'[2]03_LDP_für_MM'!F26</f>
        <v/>
      </c>
      <c r="G51">
        <f>'[2]03_LDP_für_MM'!G26</f>
        <v>1969</v>
      </c>
      <c r="H51" t="str">
        <f>'[2]03_LDP_für_MM'!H26</f>
        <v>Advokat, Vorstand HEV BS, Meister E. Vorstadtgesellsch. zum Rupf</v>
      </c>
      <c r="I51">
        <f>'[2]03_LDP_für_MM'!I26</f>
        <v>1</v>
      </c>
    </row>
    <row r="52" spans="1:9" x14ac:dyDescent="0.25">
      <c r="A52" s="3">
        <f>'[2]03_LDP_für_MM'!A27</f>
        <v>3</v>
      </c>
      <c r="B52" t="str">
        <f>'[2]03_LDP_für_MM'!B27</f>
        <v>LDP</v>
      </c>
      <c r="C52" t="str">
        <f>'[2]03_LDP_für_MM'!C27</f>
        <v>03.24</v>
      </c>
      <c r="D52" t="str">
        <f>'[2]03_LDP_für_MM'!D27</f>
        <v>von Falkenstein</v>
      </c>
      <c r="E52" t="str">
        <f>'[2]03_LDP_für_MM'!E27</f>
        <v>Benjamin</v>
      </c>
      <c r="F52" t="str">
        <f>'[2]03_LDP_für_MM'!F27</f>
        <v/>
      </c>
      <c r="G52">
        <f>'[2]03_LDP_für_MM'!G27</f>
        <v>2000</v>
      </c>
      <c r="H52" t="str">
        <f>'[2]03_LDP_für_MM'!H27</f>
        <v>BLaw, Bürgergemeinderat, Präsident JLB, Trainer SC Basel Nord</v>
      </c>
      <c r="I52">
        <f>'[2]03_LDP_für_MM'!I27</f>
        <v>1</v>
      </c>
    </row>
    <row r="53" spans="1:9" x14ac:dyDescent="0.25">
      <c r="A53" s="3">
        <f>'[2]03_LDP_für_MM'!A28</f>
        <v>3</v>
      </c>
      <c r="B53" t="str">
        <f>'[2]03_LDP_für_MM'!B28</f>
        <v>LDP</v>
      </c>
      <c r="C53" t="str">
        <f>'[2]03_LDP_für_MM'!C28</f>
        <v>03.25</v>
      </c>
      <c r="D53" t="str">
        <f>'[2]03_LDP_für_MM'!D28</f>
        <v>Wild</v>
      </c>
      <c r="E53" t="str">
        <f>'[2]03_LDP_für_MM'!E28</f>
        <v>Christoph L.</v>
      </c>
      <c r="F53" t="str">
        <f>'[2]03_LDP_für_MM'!F28</f>
        <v/>
      </c>
      <c r="G53">
        <f>'[2]03_LDP_für_MM'!G28</f>
        <v>1977</v>
      </c>
      <c r="H53" t="str">
        <f>'[2]03_LDP_für_MM'!H28</f>
        <v>Unternehmer, führt das KMU Dr. Wild &amp; Co. AG, Rechtsanwalt</v>
      </c>
      <c r="I53">
        <f>'[2]03_LDP_für_MM'!I28</f>
        <v>1</v>
      </c>
    </row>
    <row r="54" spans="1:9" x14ac:dyDescent="0.25">
      <c r="A54" s="3">
        <f>'[2]03_LDP_für_MM'!A29</f>
        <v>3</v>
      </c>
      <c r="B54" t="str">
        <f>'[2]03_LDP_für_MM'!B29</f>
        <v>LDP</v>
      </c>
      <c r="C54" t="str">
        <f>'[2]03_LDP_für_MM'!C29</f>
        <v>03.26</v>
      </c>
      <c r="D54" t="str">
        <f>'[2]03_LDP_für_MM'!D29</f>
        <v>Yazdanseta</v>
      </c>
      <c r="E54" t="str">
        <f>'[2]03_LDP_für_MM'!E29</f>
        <v>Farima</v>
      </c>
      <c r="F54" t="str">
        <f>'[2]03_LDP_für_MM'!F29</f>
        <v/>
      </c>
      <c r="G54">
        <f>'[2]03_LDP_für_MM'!G29</f>
        <v>1983</v>
      </c>
      <c r="H54" t="str">
        <f>'[2]03_LDP_für_MM'!H29</f>
        <v>Mathematikerin, Treasury Professional, Mutter von Frida (3.5 J)</v>
      </c>
      <c r="I54">
        <f>'[2]03_LDP_für_MM'!I29</f>
        <v>1</v>
      </c>
    </row>
    <row r="55" spans="1:9" x14ac:dyDescent="0.25">
      <c r="A55" s="3">
        <f>'[2]03_LDP_für_MM'!A30</f>
        <v>3</v>
      </c>
      <c r="B55" t="str">
        <f>'[2]03_LDP_für_MM'!B30</f>
        <v>LDP</v>
      </c>
      <c r="C55" t="str">
        <f>'[2]03_LDP_für_MM'!C30</f>
        <v>03.27</v>
      </c>
      <c r="D55" t="str">
        <f>'[2]03_LDP_für_MM'!D30</f>
        <v>Zimmermann</v>
      </c>
      <c r="E55" t="str">
        <f>'[2]03_LDP_für_MM'!E30</f>
        <v>Fabian</v>
      </c>
      <c r="F55" t="str">
        <f>'[2]03_LDP_für_MM'!F30</f>
        <v/>
      </c>
      <c r="G55">
        <f>'[2]03_LDP_für_MM'!G30</f>
        <v>1990</v>
      </c>
      <c r="H55" t="str">
        <f>'[2]03_LDP_für_MM'!H30</f>
        <v>Certified Wealth Management Advisor</v>
      </c>
      <c r="I55">
        <f>'[2]03_LDP_für_MM'!I30</f>
        <v>1</v>
      </c>
    </row>
    <row r="56" spans="1:9" x14ac:dyDescent="0.25">
      <c r="A56" s="3">
        <f>'[2]04_EVP_für_MM'!A4</f>
        <v>4</v>
      </c>
      <c r="B56" t="str">
        <f>'[2]04_EVP_für_MM'!B4</f>
        <v>EVP</v>
      </c>
      <c r="C56" t="str">
        <f>'[2]04_EVP_für_MM'!C4</f>
        <v>04.01</v>
      </c>
      <c r="D56" t="str">
        <f>'[2]04_EVP_für_MM'!D4</f>
        <v>Hochuli</v>
      </c>
      <c r="E56" t="str">
        <f>'[2]04_EVP_für_MM'!E4</f>
        <v>Christoph</v>
      </c>
      <c r="F56" t="str">
        <f>'[2]04_EVP_für_MM'!F4</f>
        <v>bisher</v>
      </c>
      <c r="G56">
        <f>'[2]04_EVP_für_MM'!G4</f>
        <v>1978</v>
      </c>
      <c r="H56" t="str">
        <f>'[2]04_EVP_für_MM'!H4</f>
        <v>Polizist, Vizepräsident EVP Basel, Polit. Begleitgruppe Pro Velo</v>
      </c>
      <c r="I56">
        <f>'[2]04_EVP_für_MM'!I4</f>
        <v>3</v>
      </c>
    </row>
    <row r="57" spans="1:9" x14ac:dyDescent="0.25">
      <c r="A57" s="3">
        <f>'[2]04_EVP_für_MM'!A5</f>
        <v>4</v>
      </c>
      <c r="B57" t="str">
        <f>'[2]04_EVP_für_MM'!B5</f>
        <v>EVP</v>
      </c>
      <c r="C57" t="str">
        <f>'[2]04_EVP_für_MM'!C5</f>
        <v>04.02</v>
      </c>
      <c r="D57" t="str">
        <f>'[2]04_EVP_für_MM'!D5</f>
        <v>Blum</v>
      </c>
      <c r="E57" t="str">
        <f>'[2]04_EVP_für_MM'!E5</f>
        <v>Johannes</v>
      </c>
      <c r="F57" t="str">
        <f>'[2]04_EVP_für_MM'!F5</f>
        <v/>
      </c>
      <c r="G57">
        <f>'[2]04_EVP_für_MM'!G5</f>
        <v>1955</v>
      </c>
      <c r="H57" t="str">
        <f>'[2]04_EVP_für_MM'!H5</f>
        <v>Prof.Dr.med., Arzt, Tropeninstitut, ehem. Präsident Mission 21</v>
      </c>
      <c r="I57">
        <f>'[2]04_EVP_für_MM'!I5</f>
        <v>2</v>
      </c>
    </row>
    <row r="58" spans="1:9" x14ac:dyDescent="0.25">
      <c r="A58" s="3">
        <f>'[2]04_EVP_für_MM'!A6</f>
        <v>4</v>
      </c>
      <c r="B58" t="str">
        <f>'[2]04_EVP_für_MM'!B6</f>
        <v>EVP</v>
      </c>
      <c r="C58" t="str">
        <f>'[2]04_EVP_für_MM'!C6</f>
        <v>04.03</v>
      </c>
      <c r="D58" t="str">
        <f>'[2]04_EVP_für_MM'!D6</f>
        <v>Borner</v>
      </c>
      <c r="E58" t="str">
        <f>'[2]04_EVP_für_MM'!E6</f>
        <v>Andrea</v>
      </c>
      <c r="F58" t="str">
        <f>'[2]04_EVP_für_MM'!F6</f>
        <v/>
      </c>
      <c r="G58">
        <f>'[2]04_EVP_für_MM'!G6</f>
        <v>1996</v>
      </c>
      <c r="H58" t="str">
        <f>'[2]04_EVP_für_MM'!H6</f>
        <v>Sozialarbeiterin FH</v>
      </c>
      <c r="I58">
        <f>'[2]04_EVP_für_MM'!I6</f>
        <v>2</v>
      </c>
    </row>
    <row r="59" spans="1:9" x14ac:dyDescent="0.25">
      <c r="A59" s="3">
        <f>'[2]04_EVP_für_MM'!A7</f>
        <v>4</v>
      </c>
      <c r="B59" t="str">
        <f>'[2]04_EVP_für_MM'!B7</f>
        <v>EVP</v>
      </c>
      <c r="C59" t="str">
        <f>'[2]04_EVP_für_MM'!C7</f>
        <v>04.04</v>
      </c>
      <c r="D59" t="str">
        <f>'[2]04_EVP_für_MM'!D7</f>
        <v>Frauchiger</v>
      </c>
      <c r="E59" t="str">
        <f>'[2]04_EVP_für_MM'!E7</f>
        <v>Xenia</v>
      </c>
      <c r="F59" t="str">
        <f>'[2]04_EVP_für_MM'!F7</f>
        <v/>
      </c>
      <c r="G59">
        <f>'[2]04_EVP_für_MM'!G7</f>
        <v>2001</v>
      </c>
      <c r="H59" t="str">
        <f>'[2]04_EVP_für_MM'!H7</f>
        <v>Studentin Geographie und Geschichte, Velokurierin</v>
      </c>
      <c r="I59">
        <f>'[2]04_EVP_für_MM'!I7</f>
        <v>2</v>
      </c>
    </row>
    <row r="60" spans="1:9" x14ac:dyDescent="0.25">
      <c r="A60" s="3">
        <f>'[2]04_EVP_für_MM'!A8</f>
        <v>4</v>
      </c>
      <c r="B60" t="str">
        <f>'[2]04_EVP_für_MM'!B8</f>
        <v>EVP</v>
      </c>
      <c r="C60" t="str">
        <f>'[2]04_EVP_für_MM'!C8</f>
        <v>04.05</v>
      </c>
      <c r="D60" t="str">
        <f>'[2]04_EVP_für_MM'!D8</f>
        <v>Grösser</v>
      </c>
      <c r="E60" t="str">
        <f>'[2]04_EVP_für_MM'!E8</f>
        <v>Karin</v>
      </c>
      <c r="F60" t="str">
        <f>'[2]04_EVP_für_MM'!F8</f>
        <v/>
      </c>
      <c r="G60">
        <f>'[2]04_EVP_für_MM'!G8</f>
        <v>1967</v>
      </c>
      <c r="H60" t="str">
        <f>'[2]04_EVP_für_MM'!H8</f>
        <v>Coach, Theologin, Fachstelle Diakonie, Arbeitsgruppe EKS</v>
      </c>
      <c r="I60">
        <f>'[2]04_EVP_für_MM'!I8</f>
        <v>2</v>
      </c>
    </row>
    <row r="61" spans="1:9" x14ac:dyDescent="0.25">
      <c r="A61" s="3">
        <f>'[2]04_EVP_für_MM'!A9</f>
        <v>4</v>
      </c>
      <c r="B61" t="str">
        <f>'[2]04_EVP_für_MM'!B9</f>
        <v>EVP</v>
      </c>
      <c r="C61" t="str">
        <f>'[2]04_EVP_für_MM'!C9</f>
        <v>04.06</v>
      </c>
      <c r="D61" t="str">
        <f>'[2]04_EVP_für_MM'!D9</f>
        <v>Gysel</v>
      </c>
      <c r="E61" t="str">
        <f>'[2]04_EVP_für_MM'!E9</f>
        <v>Stephan</v>
      </c>
      <c r="F61" t="str">
        <f>'[2]04_EVP_für_MM'!F9</f>
        <v/>
      </c>
      <c r="G61">
        <f>'[2]04_EVP_für_MM'!G9</f>
        <v>1954</v>
      </c>
      <c r="H61" t="str">
        <f>'[2]04_EVP_für_MM'!H9</f>
        <v>pens. Projektleiter Bau, freiw. Mitarbeit Gellertkirche</v>
      </c>
      <c r="I61">
        <f>'[2]04_EVP_für_MM'!I9</f>
        <v>2</v>
      </c>
    </row>
    <row r="62" spans="1:9" x14ac:dyDescent="0.25">
      <c r="A62" s="3">
        <f>'[2]04_EVP_für_MM'!A10</f>
        <v>4</v>
      </c>
      <c r="B62" t="str">
        <f>'[2]04_EVP_für_MM'!B10</f>
        <v>EVP</v>
      </c>
      <c r="C62" t="str">
        <f>'[2]04_EVP_für_MM'!C10</f>
        <v>04.07</v>
      </c>
      <c r="D62" t="str">
        <f>'[2]04_EVP_für_MM'!D10</f>
        <v>Gysin</v>
      </c>
      <c r="E62" t="str">
        <f>'[2]04_EVP_für_MM'!E10</f>
        <v>Regine</v>
      </c>
      <c r="F62" t="str">
        <f>'[2]04_EVP_für_MM'!F10</f>
        <v/>
      </c>
      <c r="G62">
        <f>'[2]04_EVP_für_MM'!G10</f>
        <v>1970</v>
      </c>
      <c r="H62" t="str">
        <f>'[2]04_EVP_für_MM'!H10</f>
        <v>Direktorin Suchtklinik, Mitglied div. Stiftungsräte/Vorstände</v>
      </c>
      <c r="I62">
        <f>'[2]04_EVP_für_MM'!I10</f>
        <v>2</v>
      </c>
    </row>
    <row r="63" spans="1:9" x14ac:dyDescent="0.25">
      <c r="A63" s="3">
        <f>'[2]04_EVP_für_MM'!A11</f>
        <v>4</v>
      </c>
      <c r="B63" t="str">
        <f>'[2]04_EVP_für_MM'!B11</f>
        <v>EVP</v>
      </c>
      <c r="C63" t="str">
        <f>'[2]04_EVP_für_MM'!C11</f>
        <v>04.08</v>
      </c>
      <c r="D63" t="str">
        <f>'[2]04_EVP_für_MM'!D11</f>
        <v>Kohlbrenner</v>
      </c>
      <c r="E63" t="str">
        <f>'[2]04_EVP_für_MM'!E11</f>
        <v>Martin</v>
      </c>
      <c r="F63" t="str">
        <f>'[2]04_EVP_für_MM'!F11</f>
        <v/>
      </c>
      <c r="G63">
        <f>'[2]04_EVP_für_MM'!G11</f>
        <v>1962</v>
      </c>
      <c r="H63" t="str">
        <f>'[2]04_EVP_für_MM'!H11</f>
        <v>verheiratet, Berufsbildungsspezialist, Schulratspräsident</v>
      </c>
      <c r="I63">
        <f>'[2]04_EVP_für_MM'!I11</f>
        <v>2</v>
      </c>
    </row>
    <row r="64" spans="1:9" x14ac:dyDescent="0.25">
      <c r="A64" s="3">
        <f>'[2]04_EVP_für_MM'!A12</f>
        <v>4</v>
      </c>
      <c r="B64" t="str">
        <f>'[2]04_EVP_für_MM'!B12</f>
        <v>EVP</v>
      </c>
      <c r="C64" t="str">
        <f>'[2]04_EVP_für_MM'!C12</f>
        <v>04.09</v>
      </c>
      <c r="D64" t="str">
        <f>'[2]04_EVP_für_MM'!D12</f>
        <v>Langloh</v>
      </c>
      <c r="E64" t="str">
        <f>'[2]04_EVP_für_MM'!E12</f>
        <v>Alisa</v>
      </c>
      <c r="F64" t="str">
        <f>'[2]04_EVP_für_MM'!F12</f>
        <v/>
      </c>
      <c r="G64">
        <f>'[2]04_EVP_für_MM'!G12</f>
        <v>1998</v>
      </c>
      <c r="H64" t="str">
        <f>'[2]04_EVP_für_MM'!H12</f>
        <v>Heilpädagogin i.A.</v>
      </c>
      <c r="I64">
        <f>'[2]04_EVP_für_MM'!I12</f>
        <v>2</v>
      </c>
    </row>
    <row r="65" spans="1:9" x14ac:dyDescent="0.25">
      <c r="A65" s="3">
        <f>'[2]04_EVP_für_MM'!A13</f>
        <v>4</v>
      </c>
      <c r="B65" t="str">
        <f>'[2]04_EVP_für_MM'!B13</f>
        <v>EVP</v>
      </c>
      <c r="C65" t="str">
        <f>'[2]04_EVP_für_MM'!C13</f>
        <v>04.10</v>
      </c>
      <c r="D65" t="str">
        <f>'[2]04_EVP_für_MM'!D13</f>
        <v>Liebherr</v>
      </c>
      <c r="E65" t="str">
        <f>'[2]04_EVP_für_MM'!E13</f>
        <v>Benjamin</v>
      </c>
      <c r="F65" t="str">
        <f>'[2]04_EVP_für_MM'!F13</f>
        <v/>
      </c>
      <c r="G65">
        <f>'[2]04_EVP_für_MM'!G13</f>
        <v>1977</v>
      </c>
      <c r="H65" t="str">
        <f>'[2]04_EVP_für_MM'!H13</f>
        <v>Schulleiter Sek. I Basel-Stadt, Synodaler ERK, Cevi Gellert</v>
      </c>
      <c r="I65">
        <f>'[2]04_EVP_für_MM'!I13</f>
        <v>2</v>
      </c>
    </row>
    <row r="66" spans="1:9" x14ac:dyDescent="0.25">
      <c r="A66" s="3">
        <f>'[2]04_EVP_für_MM'!A14</f>
        <v>4</v>
      </c>
      <c r="B66" t="str">
        <f>'[2]04_EVP_für_MM'!B14</f>
        <v>EVP</v>
      </c>
      <c r="C66" t="str">
        <f>'[2]04_EVP_für_MM'!C14</f>
        <v>04.11</v>
      </c>
      <c r="D66" t="str">
        <f>'[2]04_EVP_für_MM'!D14</f>
        <v>Mahler-Fischer</v>
      </c>
      <c r="E66" t="str">
        <f>'[2]04_EVP_für_MM'!E14</f>
        <v>Heinrich</v>
      </c>
      <c r="F66" t="str">
        <f>'[2]04_EVP_für_MM'!F14</f>
        <v/>
      </c>
      <c r="G66">
        <f>'[2]04_EVP_für_MM'!G14</f>
        <v>1955</v>
      </c>
      <c r="H66" t="str">
        <f>'[2]04_EVP_für_MM'!H14</f>
        <v>Bau- + Energieing. HTL MAS FHNW, Geschäftsf., 2 Kinder, 3 Enkel</v>
      </c>
      <c r="I66">
        <f>'[2]04_EVP_für_MM'!I14</f>
        <v>2</v>
      </c>
    </row>
    <row r="67" spans="1:9" x14ac:dyDescent="0.25">
      <c r="A67" s="3">
        <f>'[2]04_EVP_für_MM'!A15</f>
        <v>4</v>
      </c>
      <c r="B67" t="str">
        <f>'[2]04_EVP_für_MM'!B15</f>
        <v>EVP</v>
      </c>
      <c r="C67" t="str">
        <f>'[2]04_EVP_für_MM'!C15</f>
        <v>04.12</v>
      </c>
      <c r="D67" t="str">
        <f>'[2]04_EVP_für_MM'!D15</f>
        <v>Marseiler-Leu</v>
      </c>
      <c r="E67" t="str">
        <f>'[2]04_EVP_für_MM'!E15</f>
        <v>Philipp</v>
      </c>
      <c r="F67" t="str">
        <f>'[2]04_EVP_für_MM'!F15</f>
        <v/>
      </c>
      <c r="G67">
        <f>'[2]04_EVP_für_MM'!G15</f>
        <v>1966</v>
      </c>
      <c r="H67" t="str">
        <f>'[2]04_EVP_für_MM'!H15</f>
        <v>Hochbautechn. TSH, AZ Wasserturm, Solardach Titus, Herbstmärt HG</v>
      </c>
      <c r="I67">
        <f>'[2]04_EVP_für_MM'!I15</f>
        <v>2</v>
      </c>
    </row>
    <row r="68" spans="1:9" x14ac:dyDescent="0.25">
      <c r="A68" s="3">
        <f>'[2]04_EVP_für_MM'!A16</f>
        <v>4</v>
      </c>
      <c r="B68" t="str">
        <f>'[2]04_EVP_für_MM'!B16</f>
        <v>EVP</v>
      </c>
      <c r="C68" t="str">
        <f>'[2]04_EVP_für_MM'!C16</f>
        <v>04.13</v>
      </c>
      <c r="D68" t="str">
        <f>'[2]04_EVP_für_MM'!D16</f>
        <v>Mattmüller - Gloor</v>
      </c>
      <c r="E68" t="str">
        <f>'[2]04_EVP_für_MM'!E16</f>
        <v>Stephanie</v>
      </c>
      <c r="F68" t="str">
        <f>'[2]04_EVP_für_MM'!F16</f>
        <v/>
      </c>
      <c r="G68">
        <f>'[2]04_EVP_für_MM'!G16</f>
        <v>1967</v>
      </c>
      <c r="H68" t="str">
        <f>'[2]04_EVP_für_MM'!H16</f>
        <v xml:space="preserve">Kindergärtnerin, Vorstand EVP Sektion Basel, Stiftungsrätin </v>
      </c>
      <c r="I68">
        <f>'[2]04_EVP_für_MM'!I16</f>
        <v>2</v>
      </c>
    </row>
    <row r="69" spans="1:9" x14ac:dyDescent="0.25">
      <c r="A69" s="3">
        <f>'[2]05_SP_für_MM'!A4</f>
        <v>5</v>
      </c>
      <c r="B69" t="str">
        <f>'[2]05_SP_für_MM'!B4</f>
        <v>SP</v>
      </c>
      <c r="C69" t="str">
        <f>'[2]05_SP_für_MM'!C4</f>
        <v>05.01</v>
      </c>
      <c r="D69" t="str">
        <f>'[2]05_SP_für_MM'!D4</f>
        <v>Baumgartner</v>
      </c>
      <c r="E69" t="str">
        <f>'[2]05_SP_für_MM'!E4</f>
        <v>Julia</v>
      </c>
      <c r="F69" t="str">
        <f>'[2]05_SP_für_MM'!F4</f>
        <v/>
      </c>
      <c r="G69">
        <f>'[2]05_SP_für_MM'!G4</f>
        <v>1994</v>
      </c>
      <c r="H69" t="str">
        <f>'[2]05_SP_für_MM'!H4</f>
        <v>Zentralsekretärin SP Frauen Schweiz, Chorleiterin, Schulrätin</v>
      </c>
      <c r="I69">
        <f>'[2]05_SP_für_MM'!I4</f>
        <v>1</v>
      </c>
    </row>
    <row r="70" spans="1:9" x14ac:dyDescent="0.25">
      <c r="A70" s="3">
        <f>'[2]05_SP_für_MM'!A5</f>
        <v>5</v>
      </c>
      <c r="B70" t="str">
        <f>'[2]05_SP_für_MM'!B5</f>
        <v>SP</v>
      </c>
      <c r="C70" t="str">
        <f>'[2]05_SP_für_MM'!C5</f>
        <v>05.02</v>
      </c>
      <c r="D70" t="str">
        <f>'[2]05_SP_für_MM'!D5</f>
        <v>Eberhard</v>
      </c>
      <c r="E70" t="str">
        <f>'[2]05_SP_für_MM'!E5</f>
        <v>Melanie</v>
      </c>
      <c r="F70" t="str">
        <f>'[2]05_SP_für_MM'!F5</f>
        <v>bisher</v>
      </c>
      <c r="G70">
        <f>'[2]05_SP_für_MM'!G5</f>
        <v>1991</v>
      </c>
      <c r="H70" t="str">
        <f>'[2]05_SP_für_MM'!H5</f>
        <v>Geschäftsleitung. Vorstand Patientenstelle, Planet13, SP-Gundeli</v>
      </c>
      <c r="I70">
        <f>'[2]05_SP_für_MM'!I5</f>
        <v>1</v>
      </c>
    </row>
    <row r="71" spans="1:9" x14ac:dyDescent="0.25">
      <c r="A71" s="3">
        <f>'[2]05_SP_für_MM'!A6</f>
        <v>5</v>
      </c>
      <c r="B71" t="str">
        <f>'[2]05_SP_für_MM'!B6</f>
        <v>SP</v>
      </c>
      <c r="C71" t="str">
        <f>'[2]05_SP_für_MM'!C6</f>
        <v>05.03</v>
      </c>
      <c r="D71" t="str">
        <f>'[2]05_SP_für_MM'!D6</f>
        <v>Esposito</v>
      </c>
      <c r="E71" t="str">
        <f>'[2]05_SP_für_MM'!E6</f>
        <v>Zaira</v>
      </c>
      <c r="F71" t="str">
        <f>'[2]05_SP_für_MM'!F6</f>
        <v>bisher</v>
      </c>
      <c r="G71">
        <f>'[2]05_SP_für_MM'!G6</f>
        <v>1988</v>
      </c>
      <c r="H71" t="str">
        <f>'[2]05_SP_für_MM'!H6</f>
        <v>MA Public Management and Policy, Bereichsleitung GGG Migration</v>
      </c>
      <c r="I71">
        <f>'[2]05_SP_für_MM'!I6</f>
        <v>1</v>
      </c>
    </row>
    <row r="72" spans="1:9" x14ac:dyDescent="0.25">
      <c r="A72" s="3">
        <f>'[2]05_SP_für_MM'!A7</f>
        <v>5</v>
      </c>
      <c r="B72" t="str">
        <f>'[2]05_SP_für_MM'!B7</f>
        <v>SP</v>
      </c>
      <c r="C72" t="str">
        <f>'[2]05_SP_für_MM'!C7</f>
        <v>05.04</v>
      </c>
      <c r="D72" t="str">
        <f>'[2]05_SP_für_MM'!D7</f>
        <v>Frehner</v>
      </c>
      <c r="E72" t="str">
        <f>'[2]05_SP_für_MM'!E7</f>
        <v>Myriam</v>
      </c>
      <c r="F72" t="str">
        <f>'[2]05_SP_für_MM'!F7</f>
        <v/>
      </c>
      <c r="G72">
        <f>'[2]05_SP_für_MM'!G7</f>
        <v>1992</v>
      </c>
      <c r="H72" t="str">
        <f>'[2]05_SP_für_MM'!H7</f>
        <v>Sozialarbeiterin, Co-Präsidentin Sachgruppe Gleichstellung</v>
      </c>
      <c r="I72">
        <f>'[2]05_SP_für_MM'!I7</f>
        <v>1</v>
      </c>
    </row>
    <row r="73" spans="1:9" x14ac:dyDescent="0.25">
      <c r="A73" s="3">
        <f>'[2]05_SP_für_MM'!A8</f>
        <v>5</v>
      </c>
      <c r="B73" t="str">
        <f>'[2]05_SP_für_MM'!B8</f>
        <v>SP</v>
      </c>
      <c r="C73" t="str">
        <f>'[2]05_SP_für_MM'!C8</f>
        <v>05.05</v>
      </c>
      <c r="D73" t="str">
        <f>'[2]05_SP_für_MM'!D8</f>
        <v>Haefeli</v>
      </c>
      <c r="E73" t="str">
        <f>'[2]05_SP_für_MM'!E8</f>
        <v>Ella</v>
      </c>
      <c r="F73" t="str">
        <f>'[2]05_SP_für_MM'!F8</f>
        <v/>
      </c>
      <c r="G73">
        <f>'[2]05_SP_für_MM'!G8</f>
        <v>2005</v>
      </c>
      <c r="H73" t="str">
        <f>'[2]05_SP_für_MM'!H8</f>
        <v>Präsidentin JUSO BS, Schülerin</v>
      </c>
      <c r="I73">
        <f>'[2]05_SP_für_MM'!I8</f>
        <v>1</v>
      </c>
    </row>
    <row r="74" spans="1:9" x14ac:dyDescent="0.25">
      <c r="A74" s="3">
        <f>'[2]05_SP_für_MM'!A9</f>
        <v>5</v>
      </c>
      <c r="B74" t="str">
        <f>'[2]05_SP_für_MM'!B9</f>
        <v>SP</v>
      </c>
      <c r="C74" t="str">
        <f>'[2]05_SP_für_MM'!C9</f>
        <v>05.06</v>
      </c>
      <c r="D74" t="str">
        <f>'[2]05_SP_für_MM'!D9</f>
        <v>Heer</v>
      </c>
      <c r="E74" t="str">
        <f>'[2]05_SP_für_MM'!E9</f>
        <v>Barbara</v>
      </c>
      <c r="F74" t="str">
        <f>'[2]05_SP_für_MM'!F9</f>
        <v>bisher</v>
      </c>
      <c r="G74">
        <f>'[2]05_SP_für_MM'!G9</f>
        <v>1982</v>
      </c>
      <c r="H74" t="str">
        <f>'[2]05_SP_für_MM'!H9</f>
        <v>Dr., Präsidium JSSK, Leiterin Gleichstellung, Synode ERK, Mutter</v>
      </c>
      <c r="I74">
        <f>'[2]05_SP_für_MM'!I9</f>
        <v>1</v>
      </c>
    </row>
    <row r="75" spans="1:9" x14ac:dyDescent="0.25">
      <c r="A75" s="3">
        <f>'[2]05_SP_für_MM'!A10</f>
        <v>5</v>
      </c>
      <c r="B75" t="str">
        <f>'[2]05_SP_für_MM'!B10</f>
        <v>SP</v>
      </c>
      <c r="C75" t="str">
        <f>'[2]05_SP_für_MM'!C10</f>
        <v>05.07</v>
      </c>
      <c r="D75" t="str">
        <f>'[2]05_SP_für_MM'!D10</f>
        <v>Hobbs</v>
      </c>
      <c r="E75" t="str">
        <f>'[2]05_SP_für_MM'!E10</f>
        <v>Susan</v>
      </c>
      <c r="F75" t="str">
        <f>'[2]05_SP_für_MM'!F10</f>
        <v/>
      </c>
      <c r="G75">
        <f>'[2]05_SP_für_MM'!G10</f>
        <v>1965</v>
      </c>
      <c r="H75" t="str">
        <f>'[2]05_SP_für_MM'!H10</f>
        <v>Lehrerin, Vorstand ExilAktion, MA Soziale Arbeit</v>
      </c>
      <c r="I75">
        <f>'[2]05_SP_für_MM'!I10</f>
        <v>1</v>
      </c>
    </row>
    <row r="76" spans="1:9" x14ac:dyDescent="0.25">
      <c r="A76" s="3">
        <f>'[2]05_SP_für_MM'!A11</f>
        <v>5</v>
      </c>
      <c r="B76" t="str">
        <f>'[2]05_SP_für_MM'!B11</f>
        <v>SP</v>
      </c>
      <c r="C76" t="str">
        <f>'[2]05_SP_für_MM'!C11</f>
        <v>05.08</v>
      </c>
      <c r="D76" t="str">
        <f>'[2]05_SP_für_MM'!D11</f>
        <v>Huonder</v>
      </c>
      <c r="E76" t="str">
        <f>'[2]05_SP_für_MM'!E11</f>
        <v>Alina</v>
      </c>
      <c r="F76" t="str">
        <f>'[2]05_SP_für_MM'!F11</f>
        <v/>
      </c>
      <c r="G76">
        <f>'[2]05_SP_für_MM'!G11</f>
        <v>1995</v>
      </c>
      <c r="H76" t="str">
        <f>'[2]05_SP_für_MM'!H11</f>
        <v>Sozialarbeiterin, MA European Global Studies</v>
      </c>
      <c r="I76">
        <f>'[2]05_SP_für_MM'!I11</f>
        <v>1</v>
      </c>
    </row>
    <row r="77" spans="1:9" x14ac:dyDescent="0.25">
      <c r="A77" s="3">
        <f>'[2]05_SP_für_MM'!A12</f>
        <v>5</v>
      </c>
      <c r="B77" t="str">
        <f>'[2]05_SP_für_MM'!B12</f>
        <v>SP</v>
      </c>
      <c r="C77" t="str">
        <f>'[2]05_SP_für_MM'!C12</f>
        <v>05.09</v>
      </c>
      <c r="D77" t="str">
        <f>'[2]05_SP_für_MM'!D12</f>
        <v>Jost</v>
      </c>
      <c r="E77" t="str">
        <f>'[2]05_SP_für_MM'!E12</f>
        <v>Barbara</v>
      </c>
      <c r="F77" t="str">
        <f>'[2]05_SP_für_MM'!F12</f>
        <v/>
      </c>
      <c r="G77">
        <f>'[2]05_SP_für_MM'!G12</f>
        <v>1970</v>
      </c>
      <c r="H77" t="str">
        <f>'[2]05_SP_für_MM'!H12</f>
        <v>Schulleiterin</v>
      </c>
      <c r="I77">
        <f>'[2]05_SP_für_MM'!I12</f>
        <v>1</v>
      </c>
    </row>
    <row r="78" spans="1:9" x14ac:dyDescent="0.25">
      <c r="A78" s="3">
        <f>'[2]05_SP_für_MM'!A13</f>
        <v>5</v>
      </c>
      <c r="B78" t="str">
        <f>'[2]05_SP_für_MM'!B13</f>
        <v>SP</v>
      </c>
      <c r="C78" t="str">
        <f>'[2]05_SP_für_MM'!C13</f>
        <v>05.10</v>
      </c>
      <c r="D78" t="str">
        <f>'[2]05_SP_für_MM'!D13</f>
        <v>Mathys</v>
      </c>
      <c r="E78" t="str">
        <f>'[2]05_SP_für_MM'!E13</f>
        <v>Lisa</v>
      </c>
      <c r="F78" t="str">
        <f>'[2]05_SP_für_MM'!F13</f>
        <v>bisher</v>
      </c>
      <c r="G78">
        <f>'[2]05_SP_für_MM'!G13</f>
        <v>1978</v>
      </c>
      <c r="H78" t="str">
        <f>'[2]05_SP_für_MM'!H13</f>
        <v>Projektleiterin Bereich Energiewende, Präsidentin SP BS, Mutter</v>
      </c>
      <c r="I78">
        <f>'[2]05_SP_für_MM'!I13</f>
        <v>1</v>
      </c>
    </row>
    <row r="79" spans="1:9" x14ac:dyDescent="0.25">
      <c r="A79" s="3">
        <f>'[2]05_SP_für_MM'!A14</f>
        <v>5</v>
      </c>
      <c r="B79" t="str">
        <f>'[2]05_SP_für_MM'!B14</f>
        <v>SP</v>
      </c>
      <c r="C79" t="str">
        <f>'[2]05_SP_für_MM'!C14</f>
        <v>05.11</v>
      </c>
      <c r="D79" t="str">
        <f>'[2]05_SP_für_MM'!D14</f>
        <v>Nussbaumer</v>
      </c>
      <c r="E79" t="str">
        <f>'[2]05_SP_für_MM'!E14</f>
        <v>Melanie</v>
      </c>
      <c r="F79" t="str">
        <f>'[2]05_SP_für_MM'!F14</f>
        <v>bisher</v>
      </c>
      <c r="G79">
        <f>'[2]05_SP_für_MM'!G14</f>
        <v>1986</v>
      </c>
      <c r="H79" t="str">
        <f>'[2]05_SP_für_MM'!H14</f>
        <v>Dr., Schuldenprävention, Stiftungsrätin Frauenhaus &amp; Rheinleben</v>
      </c>
      <c r="I79">
        <f>'[2]05_SP_für_MM'!I14</f>
        <v>1</v>
      </c>
    </row>
    <row r="80" spans="1:9" x14ac:dyDescent="0.25">
      <c r="A80" s="3">
        <f>'[2]05_SP_für_MM'!A15</f>
        <v>5</v>
      </c>
      <c r="B80" t="str">
        <f>'[2]05_SP_für_MM'!B15</f>
        <v>SP</v>
      </c>
      <c r="C80" t="str">
        <f>'[2]05_SP_für_MM'!C15</f>
        <v>05.12</v>
      </c>
      <c r="D80" t="str">
        <f>'[2]05_SP_für_MM'!D15</f>
        <v>Stöcklin</v>
      </c>
      <c r="E80" t="str">
        <f>'[2]05_SP_für_MM'!E15</f>
        <v>Sabine</v>
      </c>
      <c r="F80" t="str">
        <f>'[2]05_SP_für_MM'!F15</f>
        <v/>
      </c>
      <c r="G80">
        <f>'[2]05_SP_für_MM'!G15</f>
        <v>1959</v>
      </c>
      <c r="H80" t="str">
        <f>'[2]05_SP_für_MM'!H15</f>
        <v>Biologin, Beraterin Energie, Klima, Ökobilanzen, Alt-Landrätin</v>
      </c>
      <c r="I80">
        <f>'[2]05_SP_für_MM'!I15</f>
        <v>1</v>
      </c>
    </row>
    <row r="81" spans="1:9" x14ac:dyDescent="0.25">
      <c r="A81" s="3">
        <f>'[2]05_SP_für_MM'!A16</f>
        <v>5</v>
      </c>
      <c r="B81" t="str">
        <f>'[2]05_SP_für_MM'!B16</f>
        <v>SP</v>
      </c>
      <c r="C81" t="str">
        <f>'[2]05_SP_für_MM'!C16</f>
        <v>05.13</v>
      </c>
      <c r="D81" t="str">
        <f>'[2]05_SP_für_MM'!D16</f>
        <v>Villiger</v>
      </c>
      <c r="E81" t="str">
        <f>'[2]05_SP_für_MM'!E16</f>
        <v>Adèle</v>
      </c>
      <c r="F81" t="str">
        <f>'[2]05_SP_für_MM'!F16</f>
        <v/>
      </c>
      <c r="G81">
        <f>'[2]05_SP_für_MM'!G16</f>
        <v>1979</v>
      </c>
      <c r="H81" t="str">
        <f>'[2]05_SP_für_MM'!H16</f>
        <v>Co-Founder flexifeen, Studentin FHNW, Verein Mitstimme</v>
      </c>
      <c r="I81">
        <f>'[2]05_SP_für_MM'!I16</f>
        <v>1</v>
      </c>
    </row>
    <row r="82" spans="1:9" x14ac:dyDescent="0.25">
      <c r="A82" s="3">
        <f>'[2]05_SP_für_MM'!A17</f>
        <v>5</v>
      </c>
      <c r="B82" t="str">
        <f>'[2]05_SP_für_MM'!B17</f>
        <v>SP</v>
      </c>
      <c r="C82" t="str">
        <f>'[2]05_SP_für_MM'!C17</f>
        <v>05.14</v>
      </c>
      <c r="D82" t="str">
        <f>'[2]05_SP_für_MM'!D17</f>
        <v>Cuénod</v>
      </c>
      <c r="E82" t="str">
        <f>'[2]05_SP_für_MM'!E17</f>
        <v>Tim</v>
      </c>
      <c r="F82" t="str">
        <f>'[2]05_SP_für_MM'!F17</f>
        <v>bisher</v>
      </c>
      <c r="G82">
        <f>'[2]05_SP_für_MM'!G17</f>
        <v>1985</v>
      </c>
      <c r="H82" t="str">
        <f>'[2]05_SP_für_MM'!H17</f>
        <v>lic.phil. Executive MPA, Präs. GPK, Präs. Gundeli-Koordination</v>
      </c>
      <c r="I82">
        <f>'[2]05_SP_für_MM'!I17</f>
        <v>1</v>
      </c>
    </row>
    <row r="83" spans="1:9" x14ac:dyDescent="0.25">
      <c r="A83" s="3">
        <f>'[2]05_SP_für_MM'!A18</f>
        <v>5</v>
      </c>
      <c r="B83" t="str">
        <f>'[2]05_SP_für_MM'!B18</f>
        <v>SP</v>
      </c>
      <c r="C83" t="str">
        <f>'[2]05_SP_für_MM'!C18</f>
        <v>05.15</v>
      </c>
      <c r="D83" t="str">
        <f>'[2]05_SP_für_MM'!D18</f>
        <v xml:space="preserve">Dreier </v>
      </c>
      <c r="E83" t="str">
        <f>'[2]05_SP_für_MM'!E18</f>
        <v>Raphael</v>
      </c>
      <c r="F83" t="str">
        <f>'[2]05_SP_für_MM'!F18</f>
        <v/>
      </c>
      <c r="G83">
        <f>'[2]05_SP_für_MM'!G18</f>
        <v>1987</v>
      </c>
      <c r="H83" t="str">
        <f>'[2]05_SP_für_MM'!H18</f>
        <v>MSc Life Sciences, Chemiker, Präsidium SP DalbeBreitiInnestadt</v>
      </c>
      <c r="I83">
        <f>'[2]05_SP_für_MM'!I18</f>
        <v>1</v>
      </c>
    </row>
    <row r="84" spans="1:9" x14ac:dyDescent="0.25">
      <c r="A84" s="3">
        <f>'[2]05_SP_für_MM'!A19</f>
        <v>5</v>
      </c>
      <c r="B84" t="str">
        <f>'[2]05_SP_für_MM'!B19</f>
        <v>SP</v>
      </c>
      <c r="C84" t="str">
        <f>'[2]05_SP_für_MM'!C19</f>
        <v>05.16</v>
      </c>
      <c r="D84" t="str">
        <f>'[2]05_SP_für_MM'!D19</f>
        <v>Eichenberger</v>
      </c>
      <c r="E84" t="str">
        <f>'[2]05_SP_für_MM'!E19</f>
        <v>Nicolas</v>
      </c>
      <c r="F84" t="str">
        <f>'[2]05_SP_für_MM'!F19</f>
        <v/>
      </c>
      <c r="G84">
        <f>'[2]05_SP_für_MM'!G19</f>
        <v>1990</v>
      </c>
      <c r="H84" t="str">
        <f>'[2]05_SP_für_MM'!H19</f>
        <v>Techn. Leiter Events, Vorstand VCS bB, Velofahrer, Tierschützer</v>
      </c>
      <c r="I84">
        <f>'[2]05_SP_für_MM'!I19</f>
        <v>1</v>
      </c>
    </row>
    <row r="85" spans="1:9" x14ac:dyDescent="0.25">
      <c r="A85" s="3">
        <f>'[2]05_SP_für_MM'!A20</f>
        <v>5</v>
      </c>
      <c r="B85" t="str">
        <f>'[2]05_SP_für_MM'!B20</f>
        <v>SP</v>
      </c>
      <c r="C85" t="str">
        <f>'[2]05_SP_für_MM'!C20</f>
        <v>05.17</v>
      </c>
      <c r="D85" t="str">
        <f>'[2]05_SP_für_MM'!D20</f>
        <v>Eichenlaub</v>
      </c>
      <c r="E85" t="str">
        <f>'[2]05_SP_für_MM'!E20</f>
        <v>Felix</v>
      </c>
      <c r="F85" t="str">
        <f>'[2]05_SP_für_MM'!F20</f>
        <v/>
      </c>
      <c r="G85">
        <f>'[2]05_SP_für_MM'!G20</f>
        <v>1998</v>
      </c>
      <c r="H85" t="str">
        <f>'[2]05_SP_für_MM'!H20</f>
        <v>Projektleiter Energieconsulting, BSc Energie- &amp; Umwelttechnik</v>
      </c>
      <c r="I85">
        <f>'[2]05_SP_für_MM'!I20</f>
        <v>1</v>
      </c>
    </row>
    <row r="86" spans="1:9" x14ac:dyDescent="0.25">
      <c r="A86" s="3">
        <f>'[2]05_SP_für_MM'!A21</f>
        <v>5</v>
      </c>
      <c r="B86" t="str">
        <f>'[2]05_SP_für_MM'!B21</f>
        <v>SP</v>
      </c>
      <c r="C86" t="str">
        <f>'[2]05_SP_für_MM'!C21</f>
        <v>05.18</v>
      </c>
      <c r="D86" t="str">
        <f>'[2]05_SP_für_MM'!D21</f>
        <v>Gmür</v>
      </c>
      <c r="E86" t="str">
        <f>'[2]05_SP_für_MM'!E21</f>
        <v>Daniel</v>
      </c>
      <c r="F86" t="str">
        <f>'[2]05_SP_für_MM'!F21</f>
        <v/>
      </c>
      <c r="G86">
        <f>'[2]05_SP_für_MM'!G21</f>
        <v>1994</v>
      </c>
      <c r="H86" t="str">
        <f>'[2]05_SP_für_MM'!H21</f>
        <v>Anwalt, NWG, AsyLex, bird's eye, DJS, Sans-Papiers Anlaufstelle</v>
      </c>
      <c r="I86">
        <f>'[2]05_SP_für_MM'!I21</f>
        <v>1</v>
      </c>
    </row>
    <row r="87" spans="1:9" x14ac:dyDescent="0.25">
      <c r="A87" s="3">
        <f>'[2]05_SP_für_MM'!A22</f>
        <v>5</v>
      </c>
      <c r="B87" t="str">
        <f>'[2]05_SP_für_MM'!B22</f>
        <v>SP</v>
      </c>
      <c r="C87" t="str">
        <f>'[2]05_SP_für_MM'!C22</f>
        <v>05.19</v>
      </c>
      <c r="D87" t="str">
        <f>'[2]05_SP_für_MM'!D22</f>
        <v>Heuss</v>
      </c>
      <c r="E87" t="str">
        <f>'[2]05_SP_für_MM'!E22</f>
        <v>Christian</v>
      </c>
      <c r="F87" t="str">
        <f>'[2]05_SP_für_MM'!F22</f>
        <v/>
      </c>
      <c r="G87">
        <f>'[2]05_SP_für_MM'!G22</f>
        <v>1970</v>
      </c>
      <c r="H87" t="str">
        <f>'[2]05_SP_für_MM'!H22</f>
        <v>Dr.sc.nat., Leiter Wissenstransfer NFP Biodiversität, Publizist</v>
      </c>
      <c r="I87">
        <f>'[2]05_SP_für_MM'!I22</f>
        <v>1</v>
      </c>
    </row>
    <row r="88" spans="1:9" x14ac:dyDescent="0.25">
      <c r="A88" s="3">
        <f>'[2]05_SP_für_MM'!A23</f>
        <v>5</v>
      </c>
      <c r="B88" t="str">
        <f>'[2]05_SP_für_MM'!B23</f>
        <v>SP</v>
      </c>
      <c r="C88" t="str">
        <f>'[2]05_SP_für_MM'!C23</f>
        <v>05.20</v>
      </c>
      <c r="D88" t="str">
        <f>'[2]05_SP_für_MM'!D23</f>
        <v>Jenny-Pizzolante</v>
      </c>
      <c r="E88" t="str">
        <f>'[2]05_SP_für_MM'!E23</f>
        <v>Oliver</v>
      </c>
      <c r="F88" t="str">
        <f>'[2]05_SP_für_MM'!F23</f>
        <v/>
      </c>
      <c r="G88">
        <f>'[2]05_SP_für_MM'!G23</f>
        <v>1971</v>
      </c>
      <c r="H88" t="str">
        <f>'[2]05_SP_für_MM'!H23</f>
        <v>Betreuer von Banken bei SIX, dipl. Betriebswirtschafter HF</v>
      </c>
      <c r="I88">
        <f>'[2]05_SP_für_MM'!I23</f>
        <v>1</v>
      </c>
    </row>
    <row r="89" spans="1:9" x14ac:dyDescent="0.25">
      <c r="A89" s="3">
        <f>'[2]05_SP_für_MM'!A24</f>
        <v>5</v>
      </c>
      <c r="B89" t="str">
        <f>'[2]05_SP_für_MM'!B24</f>
        <v>SP</v>
      </c>
      <c r="C89" t="str">
        <f>'[2]05_SP_für_MM'!C24</f>
        <v>05.21</v>
      </c>
      <c r="D89" t="str">
        <f>'[2]05_SP_für_MM'!D24</f>
        <v>Kaiser</v>
      </c>
      <c r="E89" t="str">
        <f>'[2]05_SP_für_MM'!E24</f>
        <v>Noah</v>
      </c>
      <c r="F89" t="str">
        <f>'[2]05_SP_für_MM'!F24</f>
        <v/>
      </c>
      <c r="G89">
        <f>'[2]05_SP_für_MM'!G24</f>
        <v>1991</v>
      </c>
      <c r="H89" t="str">
        <f>'[2]05_SP_für_MM'!H24</f>
        <v>MA, Marketing Manager, Präsidium SP Gundeli-Bruderholz, Vater</v>
      </c>
      <c r="I89">
        <f>'[2]05_SP_für_MM'!I24</f>
        <v>1</v>
      </c>
    </row>
    <row r="90" spans="1:9" x14ac:dyDescent="0.25">
      <c r="A90" s="3">
        <f>'[2]05_SP_für_MM'!A25</f>
        <v>5</v>
      </c>
      <c r="B90" t="str">
        <f>'[2]05_SP_für_MM'!B25</f>
        <v>SP</v>
      </c>
      <c r="C90" t="str">
        <f>'[2]05_SP_für_MM'!C25</f>
        <v>05.22</v>
      </c>
      <c r="D90" t="str">
        <f>'[2]05_SP_für_MM'!D25</f>
        <v>Rechsteiner</v>
      </c>
      <c r="E90" t="str">
        <f>'[2]05_SP_für_MM'!E25</f>
        <v>Till</v>
      </c>
      <c r="F90" t="str">
        <f>'[2]05_SP_für_MM'!F25</f>
        <v/>
      </c>
      <c r="G90">
        <f>'[2]05_SP_für_MM'!G25</f>
        <v>1998</v>
      </c>
      <c r="H90" t="str">
        <f>'[2]05_SP_für_MM'!H25</f>
        <v>Co-Präsident Basel2030, Wirtschaftsbachelor, Energie und Umwelt</v>
      </c>
      <c r="I90">
        <f>'[2]05_SP_für_MM'!I25</f>
        <v>1</v>
      </c>
    </row>
    <row r="91" spans="1:9" x14ac:dyDescent="0.25">
      <c r="A91" s="3">
        <f>'[2]05_SP_für_MM'!A26</f>
        <v>5</v>
      </c>
      <c r="B91" t="str">
        <f>'[2]05_SP_für_MM'!B26</f>
        <v>SP</v>
      </c>
      <c r="C91" t="str">
        <f>'[2]05_SP_für_MM'!C26</f>
        <v>05.23</v>
      </c>
      <c r="D91" t="str">
        <f>'[2]05_SP_für_MM'!D26</f>
        <v>Ronchi</v>
      </c>
      <c r="E91" t="str">
        <f>'[2]05_SP_für_MM'!E26</f>
        <v>Fabian</v>
      </c>
      <c r="F91" t="str">
        <f>'[2]05_SP_für_MM'!F26</f>
        <v/>
      </c>
      <c r="G91">
        <f>'[2]05_SP_für_MM'!G26</f>
        <v>1987</v>
      </c>
      <c r="H91" t="str">
        <f>'[2]05_SP_für_MM'!H26</f>
        <v>Ökonom, Kulturmanager, MSc Public and Non Profit Mgmt., Vater</v>
      </c>
      <c r="I91">
        <f>'[2]05_SP_für_MM'!I26</f>
        <v>1</v>
      </c>
    </row>
    <row r="92" spans="1:9" x14ac:dyDescent="0.25">
      <c r="A92" s="3">
        <f>'[2]05_SP_für_MM'!A27</f>
        <v>5</v>
      </c>
      <c r="B92" t="str">
        <f>'[2]05_SP_für_MM'!B27</f>
        <v>SP</v>
      </c>
      <c r="C92" t="str">
        <f>'[2]05_SP_für_MM'!C27</f>
        <v>05.24</v>
      </c>
      <c r="D92" t="str">
        <f>'[2]05_SP_für_MM'!D27</f>
        <v>Simner</v>
      </c>
      <c r="E92" t="str">
        <f>'[2]05_SP_für_MM'!E27</f>
        <v xml:space="preserve">Bret </v>
      </c>
      <c r="F92" t="str">
        <f>'[2]05_SP_für_MM'!F27</f>
        <v/>
      </c>
      <c r="G92">
        <f>'[2]05_SP_für_MM'!G27</f>
        <v>1973</v>
      </c>
      <c r="H92" t="str">
        <f>'[2]05_SP_für_MM'!H27</f>
        <v>Dr., Musiker, Lehrer, Schulleitungs-Mitglied, Vater, geb. NYC</v>
      </c>
      <c r="I92">
        <f>'[2]05_SP_für_MM'!I27</f>
        <v>1</v>
      </c>
    </row>
    <row r="93" spans="1:9" x14ac:dyDescent="0.25">
      <c r="A93" s="3">
        <f>'[2]05_SP_für_MM'!A28</f>
        <v>5</v>
      </c>
      <c r="B93" t="str">
        <f>'[2]05_SP_für_MM'!B28</f>
        <v>SP</v>
      </c>
      <c r="C93" t="str">
        <f>'[2]05_SP_für_MM'!C28</f>
        <v>05.25</v>
      </c>
      <c r="D93" t="str">
        <f>'[2]05_SP_für_MM'!D28</f>
        <v>Vonmoos</v>
      </c>
      <c r="E93" t="str">
        <f>'[2]05_SP_für_MM'!E28</f>
        <v>Frank</v>
      </c>
      <c r="F93" t="str">
        <f>'[2]05_SP_für_MM'!F28</f>
        <v/>
      </c>
      <c r="G93">
        <f>'[2]05_SP_für_MM'!G28</f>
        <v>1961</v>
      </c>
      <c r="H93" t="str">
        <f>'[2]05_SP_für_MM'!H28</f>
        <v>Augenarzt, Mitglied Ärzte für Umweltschutz</v>
      </c>
      <c r="I93">
        <f>'[2]05_SP_für_MM'!I28</f>
        <v>1</v>
      </c>
    </row>
    <row r="94" spans="1:9" x14ac:dyDescent="0.25">
      <c r="A94" s="3">
        <f>'[2]05_SP_für_MM'!A29</f>
        <v>5</v>
      </c>
      <c r="B94" t="str">
        <f>'[2]05_SP_für_MM'!B29</f>
        <v>SP</v>
      </c>
      <c r="C94" t="str">
        <f>'[2]05_SP_für_MM'!C29</f>
        <v>05.26</v>
      </c>
      <c r="D94" t="str">
        <f>'[2]05_SP_für_MM'!D29</f>
        <v>Weisskopf</v>
      </c>
      <c r="E94" t="str">
        <f>'[2]05_SP_für_MM'!E29</f>
        <v>Moritz</v>
      </c>
      <c r="F94" t="str">
        <f>'[2]05_SP_für_MM'!F29</f>
        <v/>
      </c>
      <c r="G94">
        <f>'[2]05_SP_für_MM'!G29</f>
        <v>1988</v>
      </c>
      <c r="H94" t="str">
        <f>'[2]05_SP_für_MM'!H29</f>
        <v>Mediensprecher, Präsidium Sachgruppe Wirtschaft &amp; Finanzen, SEV</v>
      </c>
      <c r="I94">
        <f>'[2]05_SP_für_MM'!I29</f>
        <v>1</v>
      </c>
    </row>
    <row r="95" spans="1:9" x14ac:dyDescent="0.25">
      <c r="A95" s="3">
        <f>'[2]05_SP_für_MM'!A30</f>
        <v>5</v>
      </c>
      <c r="B95" t="str">
        <f>'[2]05_SP_für_MM'!B30</f>
        <v>SP</v>
      </c>
      <c r="C95" t="str">
        <f>'[2]05_SP_für_MM'!C30</f>
        <v>05.27</v>
      </c>
      <c r="D95" t="str">
        <f>'[2]05_SP_für_MM'!D30</f>
        <v>Wirz</v>
      </c>
      <c r="E95" t="str">
        <f>'[2]05_SP_für_MM'!E30</f>
        <v>Balthasar</v>
      </c>
      <c r="F95" t="str">
        <f>'[2]05_SP_für_MM'!F30</f>
        <v/>
      </c>
      <c r="G95">
        <f>'[2]05_SP_für_MM'!G30</f>
        <v>1984</v>
      </c>
      <c r="H95" t="str">
        <f>'[2]05_SP_für_MM'!H30</f>
        <v>Architekt ETH SIA, Unternehmer, Vorstand Unichor, SP Queer BS</v>
      </c>
      <c r="I95">
        <f>'[2]05_SP_für_MM'!I30</f>
        <v>1</v>
      </c>
    </row>
    <row r="96" spans="1:9" x14ac:dyDescent="0.25">
      <c r="A96" s="3">
        <f>'[2]07_Mitte_für_MM'!A4</f>
        <v>7</v>
      </c>
      <c r="B96" t="str">
        <f>'[2]07_Mitte_für_MM'!B4</f>
        <v>Mitte</v>
      </c>
      <c r="C96" t="str">
        <f>'[2]07_Mitte_für_MM'!C4</f>
        <v>07.01</v>
      </c>
      <c r="D96" t="str">
        <f>'[2]07_Mitte_für_MM'!D4</f>
        <v>Leonhardt</v>
      </c>
      <c r="E96" t="str">
        <f>'[2]07_Mitte_für_MM'!E4</f>
        <v>Franz-Xaver</v>
      </c>
      <c r="F96" t="str">
        <f>'[2]07_Mitte_für_MM'!F4</f>
        <v>bisher</v>
      </c>
      <c r="G96">
        <f>'[2]07_Mitte_für_MM'!G4</f>
        <v>1969</v>
      </c>
      <c r="H96" t="str">
        <f>'[2]07_Mitte_für_MM'!H4</f>
        <v>Co-Präsident Mitte BS, Hotelier, CEO Krafft Gruppe, 2 Kinder</v>
      </c>
      <c r="I96">
        <f>'[2]07_Mitte_für_MM'!I4</f>
        <v>1</v>
      </c>
    </row>
    <row r="97" spans="1:9" x14ac:dyDescent="0.25">
      <c r="A97" s="3">
        <f>'[2]07_Mitte_für_MM'!A5</f>
        <v>7</v>
      </c>
      <c r="B97" t="str">
        <f>'[2]07_Mitte_für_MM'!B5</f>
        <v>Mitte</v>
      </c>
      <c r="C97" t="str">
        <f>'[2]07_Mitte_für_MM'!C5</f>
        <v>07.02</v>
      </c>
      <c r="D97" t="str">
        <f>'[2]07_Mitte_für_MM'!D5</f>
        <v>Lötscher-Steiger</v>
      </c>
      <c r="E97" t="str">
        <f>'[2]07_Mitte_für_MM'!E5</f>
        <v>Bruno</v>
      </c>
      <c r="F97" t="str">
        <f>'[2]07_Mitte_für_MM'!F5</f>
        <v>bisher</v>
      </c>
      <c r="G97">
        <f>'[2]07_Mitte_für_MM'!G5</f>
        <v>1954</v>
      </c>
      <c r="H97" t="str">
        <f>'[2]07_Mitte_für_MM'!H5</f>
        <v>e. Zivilgerichtspräs., Präs. Kulturk. Paulus, CH-Pfadistiftung</v>
      </c>
      <c r="I97">
        <f>'[2]07_Mitte_für_MM'!I5</f>
        <v>1</v>
      </c>
    </row>
    <row r="98" spans="1:9" x14ac:dyDescent="0.25">
      <c r="A98" s="3">
        <f>'[2]07_Mitte_für_MM'!A6</f>
        <v>7</v>
      </c>
      <c r="B98" t="str">
        <f>'[2]07_Mitte_für_MM'!B6</f>
        <v>Mitte</v>
      </c>
      <c r="C98" t="str">
        <f>'[2]07_Mitte_für_MM'!C6</f>
        <v>07.03</v>
      </c>
      <c r="D98" t="str">
        <f>'[2]07_Mitte_für_MM'!D6</f>
        <v>Murray</v>
      </c>
      <c r="E98" t="str">
        <f>'[2]07_Mitte_für_MM'!E6</f>
        <v>Sara</v>
      </c>
      <c r="F98" t="str">
        <f>'[2]07_Mitte_für_MM'!F6</f>
        <v/>
      </c>
      <c r="G98">
        <f>'[2]07_Mitte_für_MM'!G6</f>
        <v>1989</v>
      </c>
      <c r="H98" t="str">
        <f>'[2]07_Mitte_für_MM'!H6</f>
        <v>Co-Präsidentin Die Mitte BS, MSc, Politologin, Mutter</v>
      </c>
      <c r="I98">
        <f>'[2]07_Mitte_für_MM'!I6</f>
        <v>1</v>
      </c>
    </row>
    <row r="99" spans="1:9" x14ac:dyDescent="0.25">
      <c r="A99" s="3">
        <f>'[2]07_Mitte_für_MM'!A7</f>
        <v>7</v>
      </c>
      <c r="B99" t="str">
        <f>'[2]07_Mitte_für_MM'!B7</f>
        <v>Mitte</v>
      </c>
      <c r="C99" t="str">
        <f>'[2]07_Mitte_für_MM'!C7</f>
        <v>07.04</v>
      </c>
      <c r="D99" t="str">
        <f>'[2]07_Mitte_für_MM'!D7</f>
        <v>Müller</v>
      </c>
      <c r="E99" t="str">
        <f>'[2]07_Mitte_für_MM'!E7</f>
        <v>Raphael</v>
      </c>
      <c r="F99" t="str">
        <f>'[2]07_Mitte_für_MM'!F7</f>
        <v/>
      </c>
      <c r="G99">
        <f>'[2]07_Mitte_für_MM'!G7</f>
        <v>1989</v>
      </c>
      <c r="H99" t="str">
        <f>'[2]07_Mitte_für_MM'!H7</f>
        <v>Dr., Geschäftsführer Mitte BS, Vizepräs. Knabenkantorei, VR GPH</v>
      </c>
      <c r="I99">
        <f>'[2]07_Mitte_für_MM'!I7</f>
        <v>1</v>
      </c>
    </row>
    <row r="100" spans="1:9" x14ac:dyDescent="0.25">
      <c r="A100" s="3">
        <f>'[2]07_Mitte_für_MM'!A8</f>
        <v>7</v>
      </c>
      <c r="B100" t="str">
        <f>'[2]07_Mitte_für_MM'!B8</f>
        <v>Mitte</v>
      </c>
      <c r="C100" t="str">
        <f>'[2]07_Mitte_für_MM'!C8</f>
        <v>07.05</v>
      </c>
      <c r="D100" t="str">
        <f>'[2]07_Mitte_für_MM'!D8</f>
        <v>Giger</v>
      </c>
      <c r="E100" t="str">
        <f>'[2]07_Mitte_für_MM'!E8</f>
        <v>André</v>
      </c>
      <c r="F100" t="str">
        <f>'[2]07_Mitte_für_MM'!F8</f>
        <v/>
      </c>
      <c r="G100">
        <f>'[2]07_Mitte_für_MM'!G8</f>
        <v>1962</v>
      </c>
      <c r="H100" t="str">
        <f>'[2]07_Mitte_für_MM'!H8</f>
        <v>Projektingenieur, Vorstand Mitte Ost &amp; Gundeldinger Koordination</v>
      </c>
      <c r="I100">
        <f>'[2]07_Mitte_für_MM'!I8</f>
        <v>1</v>
      </c>
    </row>
    <row r="101" spans="1:9" x14ac:dyDescent="0.25">
      <c r="A101" s="3">
        <f>'[2]07_Mitte_für_MM'!A9</f>
        <v>7</v>
      </c>
      <c r="B101" t="str">
        <f>'[2]07_Mitte_für_MM'!B9</f>
        <v>Mitte</v>
      </c>
      <c r="C101" t="str">
        <f>'[2]07_Mitte_für_MM'!C9</f>
        <v>07.06</v>
      </c>
      <c r="D101" t="str">
        <f>'[2]07_Mitte_für_MM'!D9</f>
        <v>Ackermann</v>
      </c>
      <c r="E101" t="str">
        <f>'[2]07_Mitte_für_MM'!E9</f>
        <v>Hubert</v>
      </c>
      <c r="F101" t="str">
        <f>'[2]07_Mitte_für_MM'!F9</f>
        <v/>
      </c>
      <c r="G101">
        <f>'[2]07_Mitte_für_MM'!G9</f>
        <v>1967</v>
      </c>
      <c r="H101" t="str">
        <f>'[2]07_Mitte_für_MM'!H9</f>
        <v>Pflegefachmann, Schwimmlehrer SV Basel, ehem. Präs. BDP BS</v>
      </c>
      <c r="I101">
        <f>'[2]07_Mitte_für_MM'!I9</f>
        <v>1</v>
      </c>
    </row>
    <row r="102" spans="1:9" x14ac:dyDescent="0.25">
      <c r="A102" s="3">
        <f>'[2]07_Mitte_für_MM'!A10</f>
        <v>7</v>
      </c>
      <c r="B102" t="str">
        <f>'[2]07_Mitte_für_MM'!B10</f>
        <v>Mitte</v>
      </c>
      <c r="C102" t="str">
        <f>'[2]07_Mitte_für_MM'!C10</f>
        <v>07.07</v>
      </c>
      <c r="D102" t="str">
        <f>'[2]07_Mitte_für_MM'!D10</f>
        <v>Appukuddy</v>
      </c>
      <c r="E102" t="str">
        <f>'[2]07_Mitte_für_MM'!E10</f>
        <v>Shiva</v>
      </c>
      <c r="F102" t="str">
        <f>'[2]07_Mitte_für_MM'!F10</f>
        <v/>
      </c>
      <c r="G102">
        <f>'[2]07_Mitte_für_MM'!G10</f>
        <v>1968</v>
      </c>
      <c r="H102" t="str">
        <f>'[2]07_Mitte_für_MM'!H10</f>
        <v>Inhaber und Gastronom Restaurant Café Papiermühle</v>
      </c>
      <c r="I102">
        <f>'[2]07_Mitte_für_MM'!I10</f>
        <v>1</v>
      </c>
    </row>
    <row r="103" spans="1:9" x14ac:dyDescent="0.25">
      <c r="A103" s="3">
        <f>'[2]07_Mitte_für_MM'!A11</f>
        <v>7</v>
      </c>
      <c r="B103" t="str">
        <f>'[2]07_Mitte_für_MM'!B11</f>
        <v>Mitte</v>
      </c>
      <c r="C103" t="str">
        <f>'[2]07_Mitte_für_MM'!C11</f>
        <v>07.08</v>
      </c>
      <c r="D103" t="str">
        <f>'[2]07_Mitte_für_MM'!D11</f>
        <v>Bernhardt</v>
      </c>
      <c r="E103" t="str">
        <f>'[2]07_Mitte_für_MM'!E11</f>
        <v>Denis</v>
      </c>
      <c r="F103" t="str">
        <f>'[2]07_Mitte_für_MM'!F11</f>
        <v/>
      </c>
      <c r="G103">
        <f>'[2]07_Mitte_für_MM'!G11</f>
        <v>1963</v>
      </c>
      <c r="H103" t="str">
        <f>'[2]07_Mitte_für_MM'!H11</f>
        <v>Betriebsökonom HWV, Inhaber Agentur für Kommunikation</v>
      </c>
      <c r="I103">
        <f>'[2]07_Mitte_für_MM'!I11</f>
        <v>1</v>
      </c>
    </row>
    <row r="104" spans="1:9" x14ac:dyDescent="0.25">
      <c r="A104" s="3">
        <f>'[2]07_Mitte_für_MM'!A12</f>
        <v>7</v>
      </c>
      <c r="B104" t="str">
        <f>'[2]07_Mitte_für_MM'!B12</f>
        <v>Mitte</v>
      </c>
      <c r="C104" t="str">
        <f>'[2]07_Mitte_für_MM'!C12</f>
        <v>07.09</v>
      </c>
      <c r="D104" t="str">
        <f>'[2]07_Mitte_für_MM'!D12</f>
        <v>Brenneis-Hobi</v>
      </c>
      <c r="E104" t="str">
        <f>'[2]07_Mitte_für_MM'!E12</f>
        <v>Manuela</v>
      </c>
      <c r="F104" t="str">
        <f>'[2]07_Mitte_für_MM'!F12</f>
        <v/>
      </c>
      <c r="G104">
        <f>'[2]07_Mitte_für_MM'!G12</f>
        <v>1988</v>
      </c>
      <c r="H104" t="str">
        <f>'[2]07_Mitte_für_MM'!H12</f>
        <v>Notarin, Mama, Fasnächtlerin, Präsidentin Mitte Grossbasel-Ost</v>
      </c>
      <c r="I104">
        <f>'[2]07_Mitte_für_MM'!I12</f>
        <v>1</v>
      </c>
    </row>
    <row r="105" spans="1:9" x14ac:dyDescent="0.25">
      <c r="A105" s="3">
        <f>'[2]07_Mitte_für_MM'!A13</f>
        <v>7</v>
      </c>
      <c r="B105" t="str">
        <f>'[2]07_Mitte_für_MM'!B13</f>
        <v>Mitte</v>
      </c>
      <c r="C105" t="str">
        <f>'[2]07_Mitte_für_MM'!C13</f>
        <v>07.10</v>
      </c>
      <c r="D105" t="str">
        <f>'[2]07_Mitte_für_MM'!D13</f>
        <v>Dubacher</v>
      </c>
      <c r="E105" t="str">
        <f>'[2]07_Mitte_für_MM'!E13</f>
        <v>Hugo</v>
      </c>
      <c r="F105" t="str">
        <f>'[2]07_Mitte_für_MM'!F13</f>
        <v/>
      </c>
      <c r="G105">
        <f>'[2]07_Mitte_für_MM'!G13</f>
        <v>1966</v>
      </c>
      <c r="H105" t="str">
        <f>'[2]07_Mitte_für_MM'!H13</f>
        <v>Selbständiger IT-Dienstleister</v>
      </c>
      <c r="I105">
        <f>'[2]07_Mitte_für_MM'!I13</f>
        <v>1</v>
      </c>
    </row>
    <row r="106" spans="1:9" x14ac:dyDescent="0.25">
      <c r="A106" s="3">
        <f>'[2]07_Mitte_für_MM'!A14</f>
        <v>7</v>
      </c>
      <c r="B106" t="str">
        <f>'[2]07_Mitte_für_MM'!B14</f>
        <v>Mitte</v>
      </c>
      <c r="C106" t="str">
        <f>'[2]07_Mitte_für_MM'!C14</f>
        <v>07.11</v>
      </c>
      <c r="D106" t="str">
        <f>'[2]07_Mitte_für_MM'!D14</f>
        <v>Fräulin</v>
      </c>
      <c r="E106" t="str">
        <f>'[2]07_Mitte_für_MM'!E14</f>
        <v>Christa</v>
      </c>
      <c r="F106" t="str">
        <f>'[2]07_Mitte_für_MM'!F14</f>
        <v/>
      </c>
      <c r="G106">
        <f>'[2]07_Mitte_für_MM'!G14</f>
        <v>1946</v>
      </c>
      <c r="H106" t="str">
        <f>'[2]07_Mitte_für_MM'!H14</f>
        <v>Co-Präsidentin Pfarreirat Heiliggeist, Verwaltungsrat GPH</v>
      </c>
      <c r="I106">
        <f>'[2]07_Mitte_für_MM'!I14</f>
        <v>1</v>
      </c>
    </row>
    <row r="107" spans="1:9" x14ac:dyDescent="0.25">
      <c r="A107" s="3">
        <f>'[2]07_Mitte_für_MM'!A15</f>
        <v>7</v>
      </c>
      <c r="B107" t="str">
        <f>'[2]07_Mitte_für_MM'!B15</f>
        <v>Mitte</v>
      </c>
      <c r="C107" t="str">
        <f>'[2]07_Mitte_für_MM'!C15</f>
        <v>07.12</v>
      </c>
      <c r="D107" t="str">
        <f>'[2]07_Mitte_für_MM'!D15</f>
        <v>Fricker</v>
      </c>
      <c r="E107" t="str">
        <f>'[2]07_Mitte_für_MM'!E15</f>
        <v>Célia</v>
      </c>
      <c r="F107" t="str">
        <f>'[2]07_Mitte_für_MM'!F15</f>
        <v/>
      </c>
      <c r="G107">
        <f>'[2]07_Mitte_für_MM'!G15</f>
        <v>1966</v>
      </c>
      <c r="H107" t="str">
        <f>'[2]07_Mitte_für_MM'!H15</f>
        <v>Life Coach, Hélvetia Mentoring</v>
      </c>
      <c r="I107">
        <f>'[2]07_Mitte_für_MM'!I15</f>
        <v>1</v>
      </c>
    </row>
    <row r="108" spans="1:9" x14ac:dyDescent="0.25">
      <c r="A108" s="3">
        <f>'[2]07_Mitte_für_MM'!A16</f>
        <v>7</v>
      </c>
      <c r="B108" t="str">
        <f>'[2]07_Mitte_für_MM'!B16</f>
        <v>Mitte</v>
      </c>
      <c r="C108" t="str">
        <f>'[2]07_Mitte_für_MM'!C16</f>
        <v>07.13</v>
      </c>
      <c r="D108" t="str">
        <f>'[2]07_Mitte_für_MM'!D16</f>
        <v>Giangreco-Lötscher</v>
      </c>
      <c r="E108" t="str">
        <f>'[2]07_Mitte_für_MM'!E16</f>
        <v>Ivan</v>
      </c>
      <c r="F108" t="str">
        <f>'[2]07_Mitte_für_MM'!F16</f>
        <v/>
      </c>
      <c r="G108">
        <f>'[2]07_Mitte_für_MM'!G16</f>
        <v>1988</v>
      </c>
      <c r="H108" t="str">
        <f>'[2]07_Mitte_für_MM'!H16</f>
        <v>Dr., Data Scientist, Dozent, Präs. Informatik-Alumni, ChorBasel</v>
      </c>
      <c r="I108">
        <f>'[2]07_Mitte_für_MM'!I16</f>
        <v>1</v>
      </c>
    </row>
    <row r="109" spans="1:9" x14ac:dyDescent="0.25">
      <c r="A109" s="3">
        <f>'[2]07_Mitte_für_MM'!A17</f>
        <v>7</v>
      </c>
      <c r="B109" t="str">
        <f>'[2]07_Mitte_für_MM'!B17</f>
        <v>Mitte</v>
      </c>
      <c r="C109" t="str">
        <f>'[2]07_Mitte_für_MM'!C17</f>
        <v>07.14</v>
      </c>
      <c r="D109" t="str">
        <f>'[2]07_Mitte_für_MM'!D17</f>
        <v>Graf-Kunz</v>
      </c>
      <c r="E109" t="str">
        <f>'[2]07_Mitte_für_MM'!E17</f>
        <v>Regula</v>
      </c>
      <c r="F109" t="str">
        <f>'[2]07_Mitte_für_MM'!F17</f>
        <v/>
      </c>
      <c r="G109">
        <f>'[2]07_Mitte_für_MM'!G17</f>
        <v>1965</v>
      </c>
      <c r="H109" t="str">
        <f>'[2]07_Mitte_für_MM'!H17</f>
        <v>Case Management CAS, Unispital Basel</v>
      </c>
      <c r="I109">
        <f>'[2]07_Mitte_für_MM'!I17</f>
        <v>1</v>
      </c>
    </row>
    <row r="110" spans="1:9" x14ac:dyDescent="0.25">
      <c r="A110" s="3">
        <f>'[2]07_Mitte_für_MM'!A18</f>
        <v>7</v>
      </c>
      <c r="B110" t="str">
        <f>'[2]07_Mitte_für_MM'!B18</f>
        <v>Mitte</v>
      </c>
      <c r="C110" t="str">
        <f>'[2]07_Mitte_für_MM'!C18</f>
        <v>07.15</v>
      </c>
      <c r="D110" t="str">
        <f>'[2]07_Mitte_für_MM'!D18</f>
        <v>Graffeo</v>
      </c>
      <c r="E110" t="str">
        <f>'[2]07_Mitte_für_MM'!E18</f>
        <v>Rafael</v>
      </c>
      <c r="F110" t="str">
        <f>'[2]07_Mitte_für_MM'!F18</f>
        <v/>
      </c>
      <c r="G110">
        <f>'[2]07_Mitte_für_MM'!G18</f>
        <v>1995</v>
      </c>
      <c r="H110" t="str">
        <f>'[2]07_Mitte_für_MM'!H18</f>
        <v>Fachmann Betreuung Kinder</v>
      </c>
      <c r="I110">
        <f>'[2]07_Mitte_für_MM'!I18</f>
        <v>1</v>
      </c>
    </row>
    <row r="111" spans="1:9" x14ac:dyDescent="0.25">
      <c r="A111" s="3">
        <f>'[2]07_Mitte_für_MM'!A19</f>
        <v>7</v>
      </c>
      <c r="B111" t="str">
        <f>'[2]07_Mitte_für_MM'!B19</f>
        <v>Mitte</v>
      </c>
      <c r="C111" t="str">
        <f>'[2]07_Mitte_für_MM'!C19</f>
        <v>07.16</v>
      </c>
      <c r="D111" t="str">
        <f>'[2]07_Mitte_für_MM'!D19</f>
        <v>Gratwohl</v>
      </c>
      <c r="E111" t="str">
        <f>'[2]07_Mitte_für_MM'!E19</f>
        <v>Urs</v>
      </c>
      <c r="F111" t="str">
        <f>'[2]07_Mitte_für_MM'!F19</f>
        <v/>
      </c>
      <c r="G111">
        <f>'[2]07_Mitte_für_MM'!G19</f>
        <v>1962</v>
      </c>
      <c r="H111" t="str">
        <f>'[2]07_Mitte_für_MM'!H19</f>
        <v>Inh. und GF NW Arbeitssicherheit Bau, Präs. FGV Thiersteinerrain</v>
      </c>
      <c r="I111">
        <f>'[2]07_Mitte_für_MM'!I19</f>
        <v>1</v>
      </c>
    </row>
    <row r="112" spans="1:9" x14ac:dyDescent="0.25">
      <c r="A112" s="3">
        <f>'[2]07_Mitte_für_MM'!A20</f>
        <v>7</v>
      </c>
      <c r="B112" t="str">
        <f>'[2]07_Mitte_für_MM'!B20</f>
        <v>Mitte</v>
      </c>
      <c r="C112" t="str">
        <f>'[2]07_Mitte_für_MM'!C20</f>
        <v>07.17</v>
      </c>
      <c r="D112" t="str">
        <f>'[2]07_Mitte_für_MM'!D20</f>
        <v>Hinder</v>
      </c>
      <c r="E112" t="str">
        <f>'[2]07_Mitte_für_MM'!E20</f>
        <v>Thomas</v>
      </c>
      <c r="F112" t="str">
        <f>'[2]07_Mitte_für_MM'!F20</f>
        <v/>
      </c>
      <c r="G112">
        <f>'[2]07_Mitte_für_MM'!G20</f>
        <v>1964</v>
      </c>
      <c r="H112" t="str">
        <f>'[2]07_Mitte_für_MM'!H20</f>
        <v>Betriebsökonom FH, Finanzchef, Santiglaus, Lehrertheater, Pfadi</v>
      </c>
      <c r="I112">
        <f>'[2]07_Mitte_für_MM'!I20</f>
        <v>1</v>
      </c>
    </row>
    <row r="113" spans="1:9" x14ac:dyDescent="0.25">
      <c r="A113" s="3">
        <f>'[2]07_Mitte_für_MM'!A21</f>
        <v>7</v>
      </c>
      <c r="B113" t="str">
        <f>'[2]07_Mitte_für_MM'!B21</f>
        <v>Mitte</v>
      </c>
      <c r="C113" t="str">
        <f>'[2]07_Mitte_für_MM'!C21</f>
        <v>07.18</v>
      </c>
      <c r="D113" t="str">
        <f>'[2]07_Mitte_für_MM'!D21</f>
        <v>Holinger</v>
      </c>
      <c r="E113" t="str">
        <f>'[2]07_Mitte_für_MM'!E21</f>
        <v>Thomas</v>
      </c>
      <c r="F113" t="str">
        <f>'[2]07_Mitte_für_MM'!F21</f>
        <v/>
      </c>
      <c r="G113">
        <f>'[2]07_Mitte_für_MM'!G21</f>
        <v>1960</v>
      </c>
      <c r="H113" t="str">
        <f>'[2]07_Mitte_für_MM'!H21</f>
        <v>Präs. Genossenschaft Pfarrei Heiliggeist, Vizepräs. Sonnenbad</v>
      </c>
      <c r="I113">
        <f>'[2]07_Mitte_für_MM'!I21</f>
        <v>1</v>
      </c>
    </row>
    <row r="114" spans="1:9" x14ac:dyDescent="0.25">
      <c r="A114" s="3">
        <f>'[2]07_Mitte_für_MM'!A22</f>
        <v>7</v>
      </c>
      <c r="B114" t="str">
        <f>'[2]07_Mitte_für_MM'!B22</f>
        <v>Mitte</v>
      </c>
      <c r="C114" t="str">
        <f>'[2]07_Mitte_für_MM'!C22</f>
        <v>07.19</v>
      </c>
      <c r="D114" t="str">
        <f>'[2]07_Mitte_für_MM'!D22</f>
        <v>Mohler</v>
      </c>
      <c r="E114" t="str">
        <f>'[2]07_Mitte_für_MM'!E22</f>
        <v>Thomas</v>
      </c>
      <c r="F114" t="str">
        <f>'[2]07_Mitte_für_MM'!F22</f>
        <v/>
      </c>
      <c r="G114">
        <f>'[2]07_Mitte_für_MM'!G22</f>
        <v>1965</v>
      </c>
      <c r="H114" t="str">
        <f>'[2]07_Mitte_für_MM'!H22</f>
        <v>Mitglied GL, Projekt- und Baumanager, verheiratet, 4 Kinder</v>
      </c>
      <c r="I114">
        <f>'[2]07_Mitte_für_MM'!I22</f>
        <v>1</v>
      </c>
    </row>
    <row r="115" spans="1:9" x14ac:dyDescent="0.25">
      <c r="A115" s="3">
        <f>'[2]07_Mitte_für_MM'!A23</f>
        <v>7</v>
      </c>
      <c r="B115" t="str">
        <f>'[2]07_Mitte_für_MM'!B23</f>
        <v>Mitte</v>
      </c>
      <c r="C115" t="str">
        <f>'[2]07_Mitte_für_MM'!C23</f>
        <v>07.20</v>
      </c>
      <c r="D115" t="str">
        <f>'[2]07_Mitte_für_MM'!D23</f>
        <v>Müller-Loeffel</v>
      </c>
      <c r="E115" t="str">
        <f>'[2]07_Mitte_für_MM'!E23</f>
        <v>Barbara</v>
      </c>
      <c r="F115" t="str">
        <f>'[2]07_Mitte_für_MM'!F23</f>
        <v/>
      </c>
      <c r="G115">
        <f>'[2]07_Mitte_für_MM'!G23</f>
        <v>1957</v>
      </c>
      <c r="H115" t="str">
        <f>'[2]07_Mitte_für_MM'!H23</f>
        <v>Musikerin, Klavierlehrerin, stv. Organistin Heiliggeist</v>
      </c>
      <c r="I115">
        <f>'[2]07_Mitte_für_MM'!I23</f>
        <v>1</v>
      </c>
    </row>
    <row r="116" spans="1:9" x14ac:dyDescent="0.25">
      <c r="A116" s="3">
        <f>'[2]07_Mitte_für_MM'!A24</f>
        <v>7</v>
      </c>
      <c r="B116" t="str">
        <f>'[2]07_Mitte_für_MM'!B24</f>
        <v>Mitte</v>
      </c>
      <c r="C116" t="str">
        <f>'[2]07_Mitte_für_MM'!C24</f>
        <v>07.21</v>
      </c>
      <c r="D116" t="str">
        <f>'[2]07_Mitte_für_MM'!D24</f>
        <v>Rüst</v>
      </c>
      <c r="E116" t="str">
        <f>'[2]07_Mitte_für_MM'!E24</f>
        <v>Juliette</v>
      </c>
      <c r="F116" t="str">
        <f>'[2]07_Mitte_für_MM'!F24</f>
        <v/>
      </c>
      <c r="G116">
        <f>'[2]07_Mitte_für_MM'!G24</f>
        <v>1980</v>
      </c>
      <c r="H116" t="str">
        <f>'[2]07_Mitte_für_MM'!H24</f>
        <v>lic.iur., Advokatin, Staatsanwältin Basel-Stadt</v>
      </c>
      <c r="I116">
        <f>'[2]07_Mitte_für_MM'!I24</f>
        <v>1</v>
      </c>
    </row>
    <row r="117" spans="1:9" x14ac:dyDescent="0.25">
      <c r="A117" s="3">
        <f>'[2]07_Mitte_für_MM'!A25</f>
        <v>7</v>
      </c>
      <c r="B117" t="str">
        <f>'[2]07_Mitte_für_MM'!B25</f>
        <v>Mitte</v>
      </c>
      <c r="C117" t="str">
        <f>'[2]07_Mitte_für_MM'!C25</f>
        <v>07.22</v>
      </c>
      <c r="D117" t="str">
        <f>'[2]07_Mitte_für_MM'!D25</f>
        <v>Siegrist</v>
      </c>
      <c r="E117" t="str">
        <f>'[2]07_Mitte_für_MM'!E25</f>
        <v>Alex</v>
      </c>
      <c r="F117" t="str">
        <f>'[2]07_Mitte_für_MM'!F25</f>
        <v/>
      </c>
      <c r="G117">
        <f>'[2]07_Mitte_für_MM'!G25</f>
        <v>1971</v>
      </c>
      <c r="H117" t="str">
        <f>'[2]07_Mitte_für_MM'!H25</f>
        <v>lic.rer.pol., Scrum Master/Agile Coach</v>
      </c>
      <c r="I117">
        <f>'[2]07_Mitte_für_MM'!I25</f>
        <v>1</v>
      </c>
    </row>
    <row r="118" spans="1:9" x14ac:dyDescent="0.25">
      <c r="A118" s="3">
        <f>'[2]07_Mitte_für_MM'!A26</f>
        <v>7</v>
      </c>
      <c r="B118" t="str">
        <f>'[2]07_Mitte_für_MM'!B26</f>
        <v>Mitte</v>
      </c>
      <c r="C118" t="str">
        <f>'[2]07_Mitte_für_MM'!C26</f>
        <v>07.23</v>
      </c>
      <c r="D118" t="str">
        <f>'[2]07_Mitte_für_MM'!D26</f>
        <v>Suraci-Ritter</v>
      </c>
      <c r="E118" t="str">
        <f>'[2]07_Mitte_für_MM'!E26</f>
        <v>Eveline</v>
      </c>
      <c r="F118" t="str">
        <f>'[2]07_Mitte_für_MM'!F26</f>
        <v/>
      </c>
      <c r="G118">
        <f>'[2]07_Mitte_für_MM'!G26</f>
        <v>1960</v>
      </c>
      <c r="H118" t="str">
        <f>'[2]07_Mitte_für_MM'!H26</f>
        <v>Angestellte ERK Basel-Stadt</v>
      </c>
      <c r="I118">
        <f>'[2]07_Mitte_für_MM'!I26</f>
        <v>1</v>
      </c>
    </row>
    <row r="119" spans="1:9" x14ac:dyDescent="0.25">
      <c r="A119" s="3">
        <f>'[2]07_Mitte_für_MM'!A27</f>
        <v>7</v>
      </c>
      <c r="B119" t="str">
        <f>'[2]07_Mitte_für_MM'!B27</f>
        <v>Mitte</v>
      </c>
      <c r="C119" t="str">
        <f>'[2]07_Mitte_für_MM'!C27</f>
        <v>07.24</v>
      </c>
      <c r="D119" t="str">
        <f>'[2]07_Mitte_für_MM'!D27</f>
        <v>Suter-Hofmann</v>
      </c>
      <c r="E119" t="str">
        <f>'[2]07_Mitte_für_MM'!E27</f>
        <v>Franziska</v>
      </c>
      <c r="F119" t="str">
        <f>'[2]07_Mitte_für_MM'!F27</f>
        <v/>
      </c>
      <c r="G119">
        <f>'[2]07_Mitte_für_MM'!G27</f>
        <v>1960</v>
      </c>
      <c r="H119" t="str">
        <f>'[2]07_Mitte_für_MM'!H27</f>
        <v>pens. Pflegefachfrau/Hebamme, Präs. Tellplatzmärt, Gartnernzunft</v>
      </c>
      <c r="I119">
        <f>'[2]07_Mitte_für_MM'!I27</f>
        <v>1</v>
      </c>
    </row>
    <row r="120" spans="1:9" x14ac:dyDescent="0.25">
      <c r="A120" s="3">
        <f>'[2]07_Mitte_für_MM'!A28</f>
        <v>7</v>
      </c>
      <c r="B120" t="str">
        <f>'[2]07_Mitte_für_MM'!B28</f>
        <v>Mitte</v>
      </c>
      <c r="C120" t="str">
        <f>'[2]07_Mitte_für_MM'!C28</f>
        <v>07.25</v>
      </c>
      <c r="D120" t="str">
        <f>'[2]07_Mitte_für_MM'!D28</f>
        <v>Winzap</v>
      </c>
      <c r="E120" t="str">
        <f>'[2]07_Mitte_für_MM'!E28</f>
        <v>Filip</v>
      </c>
      <c r="F120" t="str">
        <f>'[2]07_Mitte_für_MM'!F28</f>
        <v/>
      </c>
      <c r="G120">
        <f>'[2]07_Mitte_für_MM'!G28</f>
        <v>1990</v>
      </c>
      <c r="H120" t="str">
        <f>'[2]07_Mitte_für_MM'!H28</f>
        <v>dipl. Hôtelier-Restaurateur, ehem. Präsident Junge BDP Schweiz</v>
      </c>
      <c r="I120">
        <f>'[2]07_Mitte_für_MM'!I28</f>
        <v>1</v>
      </c>
    </row>
    <row r="121" spans="1:9" x14ac:dyDescent="0.25">
      <c r="A121" s="3">
        <f>'[2]07_Mitte_für_MM'!A29</f>
        <v>7</v>
      </c>
      <c r="B121" t="str">
        <f>'[2]07_Mitte_für_MM'!B29</f>
        <v>Mitte</v>
      </c>
      <c r="C121" t="str">
        <f>'[2]07_Mitte_für_MM'!C29</f>
        <v>07.26</v>
      </c>
      <c r="D121" t="str">
        <f>'[2]07_Mitte_für_MM'!D29</f>
        <v>Wyler</v>
      </c>
      <c r="E121" t="str">
        <f>'[2]07_Mitte_für_MM'!E29</f>
        <v>Claude</v>
      </c>
      <c r="F121" t="str">
        <f>'[2]07_Mitte_für_MM'!F29</f>
        <v/>
      </c>
      <c r="G121">
        <f>'[2]07_Mitte_für_MM'!G29</f>
        <v>1967</v>
      </c>
      <c r="H121" t="str">
        <f>'[2]07_Mitte_für_MM'!H29</f>
        <v>Lehrer, Architekt, dipl. Ing. , Präsi. WWF bB, Vorst. Pro Velo</v>
      </c>
      <c r="I121">
        <f>'[2]07_Mitte_für_MM'!I29</f>
        <v>1</v>
      </c>
    </row>
    <row r="122" spans="1:9" x14ac:dyDescent="0.25">
      <c r="A122" s="3">
        <f>'[2]07_Mitte_für_MM'!A30</f>
        <v>7</v>
      </c>
      <c r="B122" t="str">
        <f>'[2]07_Mitte_für_MM'!B30</f>
        <v>Mitte</v>
      </c>
      <c r="C122" t="str">
        <f>'[2]07_Mitte_für_MM'!C30</f>
        <v>07.27</v>
      </c>
      <c r="D122" t="str">
        <f>'[2]07_Mitte_für_MM'!D30</f>
        <v>Zsigmond-Burkhardt</v>
      </c>
      <c r="E122" t="str">
        <f>'[2]07_Mitte_für_MM'!E30</f>
        <v>Franziska</v>
      </c>
      <c r="F122" t="str">
        <f>'[2]07_Mitte_für_MM'!F30</f>
        <v/>
      </c>
      <c r="G122">
        <f>'[2]07_Mitte_für_MM'!G30</f>
        <v>1961</v>
      </c>
      <c r="H122" t="str">
        <f>'[2]07_Mitte_für_MM'!H30</f>
        <v>Pflegefachfrau</v>
      </c>
      <c r="I122">
        <f>'[2]07_Mitte_für_MM'!I30</f>
        <v>1</v>
      </c>
    </row>
    <row r="123" spans="1:9" x14ac:dyDescent="0.25">
      <c r="A123" s="3">
        <f>'[2]09_EDU_für_MM'!A4</f>
        <v>9</v>
      </c>
      <c r="B123" t="str">
        <f>'[2]09_EDU_für_MM'!B4</f>
        <v>EDU</v>
      </c>
      <c r="C123" t="str">
        <f>'[2]09_EDU_für_MM'!C4</f>
        <v>09.01</v>
      </c>
      <c r="D123" t="str">
        <f>'[2]09_EDU_für_MM'!D4</f>
        <v>Messina</v>
      </c>
      <c r="E123" t="str">
        <f>'[2]09_EDU_für_MM'!E4</f>
        <v>Luzian</v>
      </c>
      <c r="F123" t="str">
        <f>'[2]09_EDU_für_MM'!F4</f>
        <v/>
      </c>
      <c r="G123">
        <f>'[2]09_EDU_für_MM'!G4</f>
        <v>1963</v>
      </c>
      <c r="H123" t="str">
        <f>'[2]09_EDU_für_MM'!H4</f>
        <v>Berufe: Hauswart, Altersbetreuung / Hobby: Joggen, Theologie</v>
      </c>
      <c r="I123">
        <f>'[2]09_EDU_für_MM'!I4</f>
        <v>3</v>
      </c>
    </row>
    <row r="124" spans="1:9" x14ac:dyDescent="0.25">
      <c r="A124" s="3">
        <f>'[2]09_EDU_für_MM'!A5</f>
        <v>9</v>
      </c>
      <c r="B124" t="str">
        <f>'[2]09_EDU_für_MM'!B5</f>
        <v>EDU</v>
      </c>
      <c r="C124" t="str">
        <f>'[2]09_EDU_für_MM'!C5</f>
        <v>09.02</v>
      </c>
      <c r="D124" t="str">
        <f>'[2]09_EDU_für_MM'!D5</f>
        <v>Cron</v>
      </c>
      <c r="E124" t="str">
        <f>'[2]09_EDU_für_MM'!E5</f>
        <v>Peter</v>
      </c>
      <c r="F124" t="str">
        <f>'[2]09_EDU_für_MM'!F5</f>
        <v/>
      </c>
      <c r="G124">
        <f>'[2]09_EDU_für_MM'!G5</f>
        <v>1962</v>
      </c>
      <c r="H124" t="str">
        <f>'[2]09_EDU_für_MM'!H5</f>
        <v>Biologe</v>
      </c>
      <c r="I124">
        <f>'[2]09_EDU_für_MM'!I5</f>
        <v>3</v>
      </c>
    </row>
    <row r="125" spans="1:9" x14ac:dyDescent="0.25">
      <c r="A125" s="3">
        <f>'[2]09_EDU_für_MM'!A6</f>
        <v>9</v>
      </c>
      <c r="B125" t="str">
        <f>'[2]09_EDU_für_MM'!B6</f>
        <v>EDU</v>
      </c>
      <c r="C125" t="str">
        <f>'[2]09_EDU_für_MM'!C6</f>
        <v>09.03</v>
      </c>
      <c r="D125" t="str">
        <f>'[2]09_EDU_für_MM'!D6</f>
        <v>Schneider</v>
      </c>
      <c r="E125" t="str">
        <f>'[2]09_EDU_für_MM'!E6</f>
        <v>Martin Andreas</v>
      </c>
      <c r="F125" t="str">
        <f>'[2]09_EDU_für_MM'!F6</f>
        <v/>
      </c>
      <c r="G125">
        <f>'[2]09_EDU_für_MM'!G6</f>
        <v>1968</v>
      </c>
      <c r="H125" t="str">
        <f>'[2]09_EDU_für_MM'!H6</f>
        <v>abgeschlossene Lehre als Maschinen-Mechaniker plus Handelsschule</v>
      </c>
      <c r="I125">
        <f>'[2]09_EDU_für_MM'!I6</f>
        <v>3</v>
      </c>
    </row>
    <row r="126" spans="1:9" x14ac:dyDescent="0.25">
      <c r="A126" s="3">
        <f>'[2]09_EDU_für_MM'!A7</f>
        <v>9</v>
      </c>
      <c r="B126" t="str">
        <f>'[2]09_EDU_für_MM'!B7</f>
        <v>EDU</v>
      </c>
      <c r="C126" t="str">
        <f>'[2]09_EDU_für_MM'!C7</f>
        <v>09.04</v>
      </c>
      <c r="D126" t="str">
        <f>'[2]09_EDU_für_MM'!D7</f>
        <v>Marti</v>
      </c>
      <c r="E126" t="str">
        <f>'[2]09_EDU_für_MM'!E7</f>
        <v>Daniel</v>
      </c>
      <c r="F126" t="str">
        <f>'[2]09_EDU_für_MM'!F7</f>
        <v/>
      </c>
      <c r="G126">
        <f>'[2]09_EDU_für_MM'!G7</f>
        <v>1959</v>
      </c>
      <c r="H126" t="str">
        <f>'[2]09_EDU_für_MM'!H7</f>
        <v>Fahrrad- &amp; Motorradmech., Musiker</v>
      </c>
      <c r="I126">
        <f>'[2]09_EDU_für_MM'!I7</f>
        <v>3</v>
      </c>
    </row>
    <row r="127" spans="1:9" x14ac:dyDescent="0.25">
      <c r="A127" s="3">
        <f>'[2]10_GLP_für_MM'!A4</f>
        <v>10</v>
      </c>
      <c r="B127" t="str">
        <f>'[2]10_GLP_für_MM'!B4</f>
        <v>GLP</v>
      </c>
      <c r="C127" t="str">
        <f>'[2]10_GLP_für_MM'!C4</f>
        <v>10.01</v>
      </c>
      <c r="D127" t="str">
        <f>'[2]10_GLP_für_MM'!D4</f>
        <v>Baumgartner</v>
      </c>
      <c r="E127" t="str">
        <f>'[2]10_GLP_für_MM'!E4</f>
        <v>Claudia</v>
      </c>
      <c r="F127" t="str">
        <f>'[2]10_GLP_für_MM'!F4</f>
        <v>bisher</v>
      </c>
      <c r="G127">
        <f>'[2]10_GLP_für_MM'!G4</f>
        <v>1968</v>
      </c>
      <c r="H127" t="str">
        <f>'[2]10_GLP_für_MM'!H4</f>
        <v>GF Tierpark Lange Erlen, Vize- und Fraktions-Präs. glp, Anwältin</v>
      </c>
      <c r="I127">
        <f>'[2]10_GLP_für_MM'!I4</f>
        <v>1</v>
      </c>
    </row>
    <row r="128" spans="1:9" x14ac:dyDescent="0.25">
      <c r="A128" s="3">
        <f>'[2]10_GLP_für_MM'!A5</f>
        <v>10</v>
      </c>
      <c r="B128" t="str">
        <f>'[2]10_GLP_für_MM'!B5</f>
        <v>GLP</v>
      </c>
      <c r="C128" t="str">
        <f>'[2]10_GLP_für_MM'!C5</f>
        <v>10.02</v>
      </c>
      <c r="D128" t="str">
        <f>'[2]10_GLP_für_MM'!D5</f>
        <v>Christ</v>
      </c>
      <c r="E128" t="str">
        <f>'[2]10_GLP_für_MM'!E5</f>
        <v>Tobias</v>
      </c>
      <c r="F128" t="str">
        <f>'[2]10_GLP_für_MM'!F5</f>
        <v>bisher</v>
      </c>
      <c r="G128">
        <f>'[2]10_GLP_für_MM'!G5</f>
        <v>1981</v>
      </c>
      <c r="H128" t="str">
        <f>'[2]10_GLP_für_MM'!H5</f>
        <v>Dr.sc. ETH, Mathematiker</v>
      </c>
      <c r="I128">
        <f>'[2]10_GLP_für_MM'!I5</f>
        <v>1</v>
      </c>
    </row>
    <row r="129" spans="1:9" x14ac:dyDescent="0.25">
      <c r="A129" s="3">
        <f>'[2]10_GLP_für_MM'!A6</f>
        <v>10</v>
      </c>
      <c r="B129" t="str">
        <f>'[2]10_GLP_für_MM'!B6</f>
        <v>GLP</v>
      </c>
      <c r="C129" t="str">
        <f>'[2]10_GLP_für_MM'!C6</f>
        <v>10.03</v>
      </c>
      <c r="D129" t="str">
        <f>'[2]10_GLP_für_MM'!D6</f>
        <v>Francis</v>
      </c>
      <c r="E129" t="str">
        <f>'[2]10_GLP_für_MM'!E6</f>
        <v>Jessica</v>
      </c>
      <c r="F129" t="str">
        <f>'[2]10_GLP_für_MM'!F6</f>
        <v/>
      </c>
      <c r="G129">
        <f>'[2]10_GLP_für_MM'!G6</f>
        <v>1987</v>
      </c>
      <c r="H129" t="str">
        <f>'[2]10_GLP_für_MM'!H6</f>
        <v xml:space="preserve">Projektleiterin, MA, Schulkommission GM, Elternrat PS Peter </v>
      </c>
      <c r="I129">
        <f>'[2]10_GLP_für_MM'!I6</f>
        <v>1</v>
      </c>
    </row>
    <row r="130" spans="1:9" x14ac:dyDescent="0.25">
      <c r="A130" s="3">
        <f>'[2]10_GLP_für_MM'!A7</f>
        <v>10</v>
      </c>
      <c r="B130" t="str">
        <f>'[2]10_GLP_für_MM'!B7</f>
        <v>GLP</v>
      </c>
      <c r="C130" t="str">
        <f>'[2]10_GLP_für_MM'!C7</f>
        <v>10.04</v>
      </c>
      <c r="D130" t="str">
        <f>'[2]10_GLP_für_MM'!D7</f>
        <v>Friedmann</v>
      </c>
      <c r="E130" t="str">
        <f>'[2]10_GLP_für_MM'!E7</f>
        <v>David</v>
      </c>
      <c r="F130" t="str">
        <f>'[2]10_GLP_für_MM'!F7</f>
        <v/>
      </c>
      <c r="G130">
        <f>'[2]10_GLP_für_MM'!G7</f>
        <v>1969</v>
      </c>
      <c r="H130" t="str">
        <f>'[2]10_GLP_für_MM'!H7</f>
        <v>Unternehmer, Quartierpolitik, IGG, GUKO, Tellplatz autofrei</v>
      </c>
      <c r="I130">
        <f>'[2]10_GLP_für_MM'!I7</f>
        <v>1</v>
      </c>
    </row>
    <row r="131" spans="1:9" x14ac:dyDescent="0.25">
      <c r="A131" s="3">
        <f>'[2]10_GLP_für_MM'!A8</f>
        <v>10</v>
      </c>
      <c r="B131" t="str">
        <f>'[2]10_GLP_für_MM'!B8</f>
        <v>GLP</v>
      </c>
      <c r="C131" t="str">
        <f>'[2]10_GLP_für_MM'!C8</f>
        <v>10.05</v>
      </c>
      <c r="D131" t="str">
        <f>'[2]10_GLP_für_MM'!D8</f>
        <v>Meyer</v>
      </c>
      <c r="E131" t="str">
        <f>'[2]10_GLP_für_MM'!E8</f>
        <v>Zoë</v>
      </c>
      <c r="F131" t="str">
        <f>'[2]10_GLP_für_MM'!F8</f>
        <v/>
      </c>
      <c r="G131">
        <f>'[2]10_GLP_für_MM'!G8</f>
        <v>1972</v>
      </c>
      <c r="H131" t="str">
        <f>'[2]10_GLP_für_MM'!H8</f>
        <v>lic.rer.pol., Betriebswirtin</v>
      </c>
      <c r="I131">
        <f>'[2]10_GLP_für_MM'!I8</f>
        <v>1</v>
      </c>
    </row>
    <row r="132" spans="1:9" x14ac:dyDescent="0.25">
      <c r="A132" s="3">
        <f>'[2]10_GLP_für_MM'!A9</f>
        <v>10</v>
      </c>
      <c r="B132" t="str">
        <f>'[2]10_GLP_für_MM'!B9</f>
        <v>GLP</v>
      </c>
      <c r="C132" t="str">
        <f>'[2]10_GLP_für_MM'!C9</f>
        <v>10.06</v>
      </c>
      <c r="D132" t="str">
        <f>'[2]10_GLP_für_MM'!D9</f>
        <v>Martinez</v>
      </c>
      <c r="E132" t="str">
        <f>'[2]10_GLP_für_MM'!E9</f>
        <v>Oliver</v>
      </c>
      <c r="F132" t="str">
        <f>'[2]10_GLP_für_MM'!F9</f>
        <v/>
      </c>
      <c r="G132">
        <f>'[2]10_GLP_für_MM'!G9</f>
        <v>1983</v>
      </c>
      <c r="H132" t="str">
        <f>'[2]10_GLP_für_MM'!H9</f>
        <v>Vorstand Verein Pro Steinen</v>
      </c>
      <c r="I132">
        <f>'[2]10_GLP_für_MM'!I9</f>
        <v>1</v>
      </c>
    </row>
    <row r="133" spans="1:9" x14ac:dyDescent="0.25">
      <c r="A133" s="3">
        <f>'[2]10_GLP_für_MM'!A10</f>
        <v>10</v>
      </c>
      <c r="B133" t="str">
        <f>'[2]10_GLP_für_MM'!B10</f>
        <v>GLP</v>
      </c>
      <c r="C133" t="str">
        <f>'[2]10_GLP_für_MM'!C10</f>
        <v>10.07</v>
      </c>
      <c r="D133" t="str">
        <f>'[2]10_GLP_für_MM'!D10</f>
        <v>Zbinden</v>
      </c>
      <c r="E133" t="str">
        <f>'[2]10_GLP_für_MM'!E10</f>
        <v>Isabella</v>
      </c>
      <c r="F133" t="str">
        <f>'[2]10_GLP_für_MM'!F10</f>
        <v/>
      </c>
      <c r="G133">
        <f>'[2]10_GLP_für_MM'!G10</f>
        <v>1980</v>
      </c>
      <c r="H133" t="str">
        <f>'[2]10_GLP_für_MM'!H10</f>
        <v>Dr.med., Präsidentin Elternrat, Schulrätin</v>
      </c>
      <c r="I133">
        <f>'[2]10_GLP_für_MM'!I10</f>
        <v>1</v>
      </c>
    </row>
    <row r="134" spans="1:9" x14ac:dyDescent="0.25">
      <c r="A134" s="3">
        <f>'[2]10_GLP_für_MM'!A11</f>
        <v>10</v>
      </c>
      <c r="B134" t="str">
        <f>'[2]10_GLP_für_MM'!B11</f>
        <v>GLP</v>
      </c>
      <c r="C134" t="str">
        <f>'[2]10_GLP_für_MM'!C11</f>
        <v>10.08</v>
      </c>
      <c r="D134" t="str">
        <f>'[2]10_GLP_für_MM'!D11</f>
        <v>Mengel</v>
      </c>
      <c r="E134" t="str">
        <f>'[2]10_GLP_für_MM'!E11</f>
        <v>Andreas</v>
      </c>
      <c r="F134" t="str">
        <f>'[2]10_GLP_für_MM'!F11</f>
        <v/>
      </c>
      <c r="G134">
        <f>'[2]10_GLP_für_MM'!G11</f>
        <v>1966</v>
      </c>
      <c r="H134" t="str">
        <f>'[2]10_GLP_für_MM'!H11</f>
        <v>Informatiker</v>
      </c>
      <c r="I134">
        <f>'[2]10_GLP_für_MM'!I11</f>
        <v>1</v>
      </c>
    </row>
    <row r="135" spans="1:9" x14ac:dyDescent="0.25">
      <c r="A135" s="3">
        <f>'[2]10_GLP_für_MM'!A12</f>
        <v>10</v>
      </c>
      <c r="B135" t="str">
        <f>'[2]10_GLP_für_MM'!B12</f>
        <v>GLP</v>
      </c>
      <c r="C135" t="str">
        <f>'[2]10_GLP_für_MM'!C12</f>
        <v>10.09</v>
      </c>
      <c r="D135" t="str">
        <f>'[2]10_GLP_für_MM'!D12</f>
        <v>Bösiger Marcera</v>
      </c>
      <c r="E135" t="str">
        <f>'[2]10_GLP_für_MM'!E12</f>
        <v>Philipp</v>
      </c>
      <c r="F135" t="str">
        <f>'[2]10_GLP_für_MM'!F12</f>
        <v/>
      </c>
      <c r="G135">
        <f>'[2]10_GLP_für_MM'!G12</f>
        <v>1965</v>
      </c>
      <c r="H135" t="str">
        <f>'[2]10_GLP_für_MM'!H12</f>
        <v>Projektleiter für nachhaltige Energiekonzepte</v>
      </c>
      <c r="I135">
        <f>'[2]10_GLP_für_MM'!I12</f>
        <v>1</v>
      </c>
    </row>
    <row r="136" spans="1:9" x14ac:dyDescent="0.25">
      <c r="A136" s="3">
        <f>'[2]10_GLP_für_MM'!A13</f>
        <v>10</v>
      </c>
      <c r="B136" t="str">
        <f>'[2]10_GLP_für_MM'!B13</f>
        <v>GLP</v>
      </c>
      <c r="C136" t="str">
        <f>'[2]10_GLP_für_MM'!C13</f>
        <v>10.10</v>
      </c>
      <c r="D136" t="str">
        <f>'[2]10_GLP_für_MM'!D13</f>
        <v>Rohner</v>
      </c>
      <c r="E136" t="str">
        <f>'[2]10_GLP_für_MM'!E13</f>
        <v>Tim</v>
      </c>
      <c r="F136" t="str">
        <f>'[2]10_GLP_für_MM'!F13</f>
        <v/>
      </c>
      <c r="G136">
        <f>'[2]10_GLP_für_MM'!G13</f>
        <v>1992</v>
      </c>
      <c r="H136" t="str">
        <f>'[2]10_GLP_für_MM'!H13</f>
        <v>Sänger Les Touristes, Anwalt Roche, Komitee Kulturstadt Jetzt</v>
      </c>
      <c r="I136">
        <f>'[2]10_GLP_für_MM'!I13</f>
        <v>1</v>
      </c>
    </row>
    <row r="137" spans="1:9" x14ac:dyDescent="0.25">
      <c r="A137" s="3">
        <f>'[2]10_GLP_für_MM'!A14</f>
        <v>10</v>
      </c>
      <c r="B137" t="str">
        <f>'[2]10_GLP_für_MM'!B14</f>
        <v>GLP</v>
      </c>
      <c r="C137" t="str">
        <f>'[2]10_GLP_für_MM'!C14</f>
        <v>10.11</v>
      </c>
      <c r="D137" t="str">
        <f>'[2]10_GLP_für_MM'!D14</f>
        <v>Löw-Le Bihan</v>
      </c>
      <c r="E137" t="str">
        <f>'[2]10_GLP_für_MM'!E14</f>
        <v>Michael</v>
      </c>
      <c r="F137" t="str">
        <f>'[2]10_GLP_für_MM'!F14</f>
        <v/>
      </c>
      <c r="G137">
        <f>'[2]10_GLP_für_MM'!G14</f>
        <v>1986</v>
      </c>
      <c r="H137" t="str">
        <f>'[2]10_GLP_für_MM'!H14</f>
        <v>Inhaber Beratungsfirma, MSc in Sozialer Arbeit, 2 Schulkinder</v>
      </c>
      <c r="I137">
        <f>'[2]10_GLP_für_MM'!I14</f>
        <v>1</v>
      </c>
    </row>
    <row r="138" spans="1:9" x14ac:dyDescent="0.25">
      <c r="A138" s="3">
        <f>'[2]10_GLP_für_MM'!A15</f>
        <v>10</v>
      </c>
      <c r="B138" t="str">
        <f>'[2]10_GLP_für_MM'!B15</f>
        <v>GLP</v>
      </c>
      <c r="C138" t="str">
        <f>'[2]10_GLP_für_MM'!C15</f>
        <v>10.12</v>
      </c>
      <c r="D138" t="str">
        <f>'[2]10_GLP_für_MM'!D15</f>
        <v>Kuhn</v>
      </c>
      <c r="E138" t="str">
        <f>'[2]10_GLP_für_MM'!E15</f>
        <v>Jessica</v>
      </c>
      <c r="F138" t="str">
        <f>'[2]10_GLP_für_MM'!F15</f>
        <v/>
      </c>
      <c r="G138">
        <f>'[2]10_GLP_für_MM'!G15</f>
        <v>1995</v>
      </c>
      <c r="H138" t="str">
        <f>'[2]10_GLP_für_MM'!H15</f>
        <v xml:space="preserve">Advokatin </v>
      </c>
      <c r="I138">
        <f>'[2]10_GLP_für_MM'!I15</f>
        <v>1</v>
      </c>
    </row>
    <row r="139" spans="1:9" x14ac:dyDescent="0.25">
      <c r="A139" s="3">
        <f>'[2]10_GLP_für_MM'!A16</f>
        <v>10</v>
      </c>
      <c r="B139" t="str">
        <f>'[2]10_GLP_für_MM'!B16</f>
        <v>GLP</v>
      </c>
      <c r="C139" t="str">
        <f>'[2]10_GLP_für_MM'!C16</f>
        <v>10.13</v>
      </c>
      <c r="D139" t="str">
        <f>'[2]10_GLP_für_MM'!D16</f>
        <v>Bangert</v>
      </c>
      <c r="E139" t="str">
        <f>'[2]10_GLP_für_MM'!E16</f>
        <v>Jan</v>
      </c>
      <c r="F139" t="str">
        <f>'[2]10_GLP_für_MM'!F16</f>
        <v/>
      </c>
      <c r="G139">
        <f>'[2]10_GLP_für_MM'!G16</f>
        <v>1962</v>
      </c>
      <c r="H139" t="str">
        <f>'[2]10_GLP_für_MM'!H16</f>
        <v>Advokat, Präses Advokatenkammer Basel</v>
      </c>
      <c r="I139">
        <f>'[2]10_GLP_für_MM'!I16</f>
        <v>1</v>
      </c>
    </row>
    <row r="140" spans="1:9" x14ac:dyDescent="0.25">
      <c r="A140" s="3">
        <f>'[2]10_GLP_für_MM'!A17</f>
        <v>10</v>
      </c>
      <c r="B140" t="str">
        <f>'[2]10_GLP_für_MM'!B17</f>
        <v>GLP</v>
      </c>
      <c r="C140" t="str">
        <f>'[2]10_GLP_für_MM'!C17</f>
        <v>10.14</v>
      </c>
      <c r="D140" t="str">
        <f>'[2]10_GLP_für_MM'!D17</f>
        <v>Berner</v>
      </c>
      <c r="E140" t="str">
        <f>'[2]10_GLP_für_MM'!E17</f>
        <v>Céline Véronique</v>
      </c>
      <c r="F140" t="str">
        <f>'[2]10_GLP_für_MM'!F17</f>
        <v/>
      </c>
      <c r="G140">
        <f>'[2]10_GLP_für_MM'!G17</f>
        <v>1990</v>
      </c>
      <c r="H140" t="str">
        <f>'[2]10_GLP_für_MM'!H17</f>
        <v>Schulleiterin, Vorstand WOCEN, MA Kunstvermittlung, BA Ökonomie</v>
      </c>
      <c r="I140">
        <f>'[2]10_GLP_für_MM'!I17</f>
        <v>1</v>
      </c>
    </row>
    <row r="141" spans="1:9" x14ac:dyDescent="0.25">
      <c r="A141" s="3">
        <f>'[2]10_GLP_für_MM'!A18</f>
        <v>10</v>
      </c>
      <c r="B141" t="str">
        <f>'[2]10_GLP_für_MM'!B18</f>
        <v>GLP</v>
      </c>
      <c r="C141" t="str">
        <f>'[2]10_GLP_für_MM'!C18</f>
        <v>10.15</v>
      </c>
      <c r="D141" t="str">
        <f>'[2]10_GLP_für_MM'!D18</f>
        <v>Schacher</v>
      </c>
      <c r="E141" t="str">
        <f>'[2]10_GLP_für_MM'!E18</f>
        <v>Pascal</v>
      </c>
      <c r="F141" t="str">
        <f>'[2]10_GLP_für_MM'!F18</f>
        <v/>
      </c>
      <c r="G141">
        <f>'[2]10_GLP_für_MM'!G18</f>
        <v>1961</v>
      </c>
      <c r="H141" t="str">
        <f>'[2]10_GLP_für_MM'!H18</f>
        <v>VCS, Nebs, Pro Velo, Pro Natura, BirdLife, NSVM Pro Aqua</v>
      </c>
      <c r="I141">
        <f>'[2]10_GLP_für_MM'!I18</f>
        <v>1</v>
      </c>
    </row>
    <row r="142" spans="1:9" x14ac:dyDescent="0.25">
      <c r="A142" s="3">
        <f>'[2]10_GLP_für_MM'!A19</f>
        <v>10</v>
      </c>
      <c r="B142" t="str">
        <f>'[2]10_GLP_für_MM'!B19</f>
        <v>GLP</v>
      </c>
      <c r="C142" t="str">
        <f>'[2]10_GLP_für_MM'!C19</f>
        <v>10.16</v>
      </c>
      <c r="D142" t="str">
        <f>'[2]10_GLP_für_MM'!D19</f>
        <v>Tschäni</v>
      </c>
      <c r="E142" t="str">
        <f>'[2]10_GLP_für_MM'!E19</f>
        <v>Michael</v>
      </c>
      <c r="F142" t="str">
        <f>'[2]10_GLP_für_MM'!F19</f>
        <v/>
      </c>
      <c r="G142">
        <f>'[2]10_GLP_für_MM'!G19</f>
        <v>1986</v>
      </c>
      <c r="H142" t="str">
        <f>'[2]10_GLP_für_MM'!H19</f>
        <v xml:space="preserve">Politologe mit Fokus Gesundheitswesen </v>
      </c>
      <c r="I142">
        <f>'[2]10_GLP_für_MM'!I19</f>
        <v>1</v>
      </c>
    </row>
    <row r="143" spans="1:9" x14ac:dyDescent="0.25">
      <c r="A143" s="3">
        <f>'[2]10_GLP_für_MM'!A20</f>
        <v>10</v>
      </c>
      <c r="B143" t="str">
        <f>'[2]10_GLP_für_MM'!B20</f>
        <v>GLP</v>
      </c>
      <c r="C143" t="str">
        <f>'[2]10_GLP_für_MM'!C20</f>
        <v>10.17</v>
      </c>
      <c r="D143" t="str">
        <f>'[2]10_GLP_für_MM'!D20</f>
        <v>Ringger</v>
      </c>
      <c r="E143" t="str">
        <f>'[2]10_GLP_für_MM'!E20</f>
        <v xml:space="preserve">Kathrin </v>
      </c>
      <c r="F143" t="str">
        <f>'[2]10_GLP_für_MM'!F20</f>
        <v/>
      </c>
      <c r="G143">
        <f>'[2]10_GLP_für_MM'!G20</f>
        <v>1965</v>
      </c>
      <c r="H143" t="str">
        <f>'[2]10_GLP_für_MM'!H20</f>
        <v>Mitglied der Schulkommission ZBA</v>
      </c>
      <c r="I143">
        <f>'[2]10_GLP_für_MM'!I20</f>
        <v>1</v>
      </c>
    </row>
    <row r="144" spans="1:9" x14ac:dyDescent="0.25">
      <c r="A144" s="3">
        <f>'[2]10_GLP_für_MM'!A21</f>
        <v>10</v>
      </c>
      <c r="B144" t="str">
        <f>'[2]10_GLP_für_MM'!B21</f>
        <v>GLP</v>
      </c>
      <c r="C144" t="str">
        <f>'[2]10_GLP_für_MM'!C21</f>
        <v>10.18</v>
      </c>
      <c r="D144" t="str">
        <f>'[2]10_GLP_für_MM'!D21</f>
        <v>Schachenmann</v>
      </c>
      <c r="E144" t="str">
        <f>'[2]10_GLP_für_MM'!E21</f>
        <v>Yves</v>
      </c>
      <c r="F144" t="str">
        <f>'[2]10_GLP_für_MM'!F21</f>
        <v/>
      </c>
      <c r="G144">
        <f>'[2]10_GLP_für_MM'!G21</f>
        <v>1984</v>
      </c>
      <c r="H144" t="str">
        <f>'[2]10_GLP_für_MM'!H21</f>
        <v>Geograf, Leiter Abteilung Umwelt, Gruner AG, Vorstand Casino TC</v>
      </c>
      <c r="I144">
        <f>'[2]10_GLP_für_MM'!I21</f>
        <v>1</v>
      </c>
    </row>
    <row r="145" spans="1:9" x14ac:dyDescent="0.25">
      <c r="A145" s="3">
        <f>'[2]10_GLP_für_MM'!A22</f>
        <v>10</v>
      </c>
      <c r="B145" t="str">
        <f>'[2]10_GLP_für_MM'!B22</f>
        <v>GLP</v>
      </c>
      <c r="C145" t="str">
        <f>'[2]10_GLP_für_MM'!C22</f>
        <v>10.19</v>
      </c>
      <c r="D145" t="str">
        <f>'[2]10_GLP_für_MM'!D22</f>
        <v>Fischer</v>
      </c>
      <c r="E145" t="str">
        <f>'[2]10_GLP_für_MM'!E22</f>
        <v>Salome</v>
      </c>
      <c r="F145" t="str">
        <f>'[2]10_GLP_für_MM'!F22</f>
        <v/>
      </c>
      <c r="G145">
        <f>'[2]10_GLP_für_MM'!G22</f>
        <v>1989</v>
      </c>
      <c r="H145" t="str">
        <f>'[2]10_GLP_für_MM'!H22</f>
        <v>Betriebswirtschafterin, Vorstand Verein Reserva Dracula</v>
      </c>
      <c r="I145">
        <f>'[2]10_GLP_für_MM'!I22</f>
        <v>1</v>
      </c>
    </row>
    <row r="146" spans="1:9" x14ac:dyDescent="0.25">
      <c r="A146" s="3">
        <f>'[2]10_GLP_für_MM'!A23</f>
        <v>10</v>
      </c>
      <c r="B146" t="str">
        <f>'[2]10_GLP_für_MM'!B23</f>
        <v>GLP</v>
      </c>
      <c r="C146" t="str">
        <f>'[2]10_GLP_für_MM'!C23</f>
        <v>10.20</v>
      </c>
      <c r="D146" t="str">
        <f>'[2]10_GLP_für_MM'!D23</f>
        <v>Lienhard</v>
      </c>
      <c r="E146" t="str">
        <f>'[2]10_GLP_für_MM'!E23</f>
        <v>Nadine Michèle</v>
      </c>
      <c r="F146" t="str">
        <f>'[2]10_GLP_für_MM'!F23</f>
        <v/>
      </c>
      <c r="G146">
        <f>'[2]10_GLP_für_MM'!G23</f>
        <v>1983</v>
      </c>
      <c r="H146" t="str">
        <f>'[2]10_GLP_für_MM'!H23</f>
        <v>Leiterin Geschäftskundenvertrieb nationaler Energieversorger</v>
      </c>
      <c r="I146">
        <f>'[2]10_GLP_für_MM'!I23</f>
        <v>1</v>
      </c>
    </row>
    <row r="147" spans="1:9" x14ac:dyDescent="0.25">
      <c r="A147" s="3">
        <f>'[2]10_GLP_für_MM'!A24</f>
        <v>10</v>
      </c>
      <c r="B147" t="str">
        <f>'[2]10_GLP_für_MM'!B24</f>
        <v>GLP</v>
      </c>
      <c r="C147" t="str">
        <f>'[2]10_GLP_für_MM'!C24</f>
        <v>10.21</v>
      </c>
      <c r="D147" t="str">
        <f>'[2]10_GLP_für_MM'!D24</f>
        <v>Stokar</v>
      </c>
      <c r="E147" t="str">
        <f>'[2]10_GLP_für_MM'!E24</f>
        <v>David</v>
      </c>
      <c r="F147" t="str">
        <f>'[2]10_GLP_für_MM'!F24</f>
        <v/>
      </c>
      <c r="G147">
        <f>'[2]10_GLP_für_MM'!G24</f>
        <v>1983</v>
      </c>
      <c r="H147" t="str">
        <f>'[2]10_GLP_für_MM'!H24</f>
        <v>verh. 3 Kinder, Präs. Elternbeirat, MSc/BSc Inf. ETH, MAS BS ETH</v>
      </c>
      <c r="I147">
        <f>'[2]10_GLP_für_MM'!I24</f>
        <v>1</v>
      </c>
    </row>
    <row r="148" spans="1:9" x14ac:dyDescent="0.25">
      <c r="A148" s="3">
        <f>'[2]10_GLP_für_MM'!A25</f>
        <v>10</v>
      </c>
      <c r="B148" t="str">
        <f>'[2]10_GLP_für_MM'!B25</f>
        <v>GLP</v>
      </c>
      <c r="C148" t="str">
        <f>'[2]10_GLP_für_MM'!C25</f>
        <v>10.22</v>
      </c>
      <c r="D148" t="str">
        <f>'[2]10_GLP_für_MM'!D25</f>
        <v>Leitner</v>
      </c>
      <c r="E148" t="str">
        <f>'[2]10_GLP_für_MM'!E25</f>
        <v>Steven</v>
      </c>
      <c r="F148" t="str">
        <f>'[2]10_GLP_für_MM'!F25</f>
        <v/>
      </c>
      <c r="G148">
        <f>'[2]10_GLP_für_MM'!G25</f>
        <v>1984</v>
      </c>
      <c r="H148" t="str">
        <f>'[2]10_GLP_für_MM'!H25</f>
        <v>Geschäftsfüher AvantGarten, verheiratet, Vater von zwei Kindern</v>
      </c>
      <c r="I148">
        <f>'[2]10_GLP_für_MM'!I25</f>
        <v>1</v>
      </c>
    </row>
    <row r="149" spans="1:9" x14ac:dyDescent="0.25">
      <c r="A149" s="3">
        <f>'[2]10_GLP_für_MM'!A26</f>
        <v>10</v>
      </c>
      <c r="B149" t="str">
        <f>'[2]10_GLP_für_MM'!B26</f>
        <v>GLP</v>
      </c>
      <c r="C149" t="str">
        <f>'[2]10_GLP_für_MM'!C26</f>
        <v>10.23</v>
      </c>
      <c r="D149" t="str">
        <f>'[2]10_GLP_für_MM'!D26</f>
        <v>Godenzi</v>
      </c>
      <c r="E149" t="str">
        <f>'[2]10_GLP_für_MM'!E26</f>
        <v>Gian Maria Fernando</v>
      </c>
      <c r="F149" t="str">
        <f>'[2]10_GLP_für_MM'!F26</f>
        <v/>
      </c>
      <c r="G149">
        <f>'[2]10_GLP_für_MM'!G26</f>
        <v>1982</v>
      </c>
      <c r="H149" t="str">
        <f>'[2]10_GLP_für_MM'!H26</f>
        <v>Bachelor in Sport und Sportwissenschaften</v>
      </c>
      <c r="I149">
        <f>'[2]10_GLP_für_MM'!I26</f>
        <v>1</v>
      </c>
    </row>
    <row r="150" spans="1:9" x14ac:dyDescent="0.25">
      <c r="A150" s="3">
        <f>'[2]10_GLP_für_MM'!A27</f>
        <v>10</v>
      </c>
      <c r="B150" t="str">
        <f>'[2]10_GLP_für_MM'!B27</f>
        <v>GLP</v>
      </c>
      <c r="C150" t="str">
        <f>'[2]10_GLP_für_MM'!C27</f>
        <v>10.24</v>
      </c>
      <c r="D150" t="str">
        <f>'[2]10_GLP_für_MM'!D27</f>
        <v>Jousset</v>
      </c>
      <c r="E150" t="str">
        <f>'[2]10_GLP_für_MM'!E27</f>
        <v>Alexandre</v>
      </c>
      <c r="F150" t="str">
        <f>'[2]10_GLP_für_MM'!F27</f>
        <v/>
      </c>
      <c r="G150">
        <f>'[2]10_GLP_für_MM'!G27</f>
        <v>1981</v>
      </c>
      <c r="H150" t="str">
        <f>'[2]10_GLP_für_MM'!H27</f>
        <v>Unternehmer im Gebiet Nachhaltiger Landwirtschaft</v>
      </c>
      <c r="I150">
        <f>'[2]10_GLP_für_MM'!I27</f>
        <v>1</v>
      </c>
    </row>
    <row r="151" spans="1:9" x14ac:dyDescent="0.25">
      <c r="A151" s="3">
        <f>'[2]10_GLP_für_MM'!A28</f>
        <v>10</v>
      </c>
      <c r="B151" t="str">
        <f>'[2]10_GLP_für_MM'!B28</f>
        <v>GLP</v>
      </c>
      <c r="C151" t="str">
        <f>'[2]10_GLP_für_MM'!C28</f>
        <v>10.25</v>
      </c>
      <c r="D151" t="str">
        <f>'[2]10_GLP_für_MM'!D28</f>
        <v>Heusler</v>
      </c>
      <c r="E151" t="str">
        <f>'[2]10_GLP_für_MM'!E28</f>
        <v>Sebastien-Christian</v>
      </c>
      <c r="F151" t="str">
        <f>'[2]10_GLP_für_MM'!F28</f>
        <v/>
      </c>
      <c r="G151">
        <f>'[2]10_GLP_für_MM'!G28</f>
        <v>1973</v>
      </c>
      <c r="H151" t="str">
        <f>'[2]10_GLP_für_MM'!H28</f>
        <v>WWF-Mitglied, Präsident Eislaufschule Basel</v>
      </c>
      <c r="I151">
        <f>'[2]10_GLP_für_MM'!I28</f>
        <v>1</v>
      </c>
    </row>
    <row r="152" spans="1:9" x14ac:dyDescent="0.25">
      <c r="A152" s="3">
        <f>'[2]10_GLP_für_MM'!A29</f>
        <v>10</v>
      </c>
      <c r="B152" t="str">
        <f>'[2]10_GLP_für_MM'!B29</f>
        <v>GLP</v>
      </c>
      <c r="C152" t="str">
        <f>'[2]10_GLP_für_MM'!C29</f>
        <v>10.26</v>
      </c>
      <c r="D152" t="str">
        <f>'[2]10_GLP_für_MM'!D29</f>
        <v>Bechtel</v>
      </c>
      <c r="E152" t="str">
        <f>'[2]10_GLP_für_MM'!E29</f>
        <v>Nina</v>
      </c>
      <c r="F152" t="str">
        <f>'[2]10_GLP_für_MM'!F29</f>
        <v/>
      </c>
      <c r="G152">
        <f>'[2]10_GLP_für_MM'!G29</f>
        <v>1979</v>
      </c>
      <c r="H152" t="str">
        <f>'[2]10_GLP_für_MM'!H29</f>
        <v>PhD</v>
      </c>
      <c r="I152">
        <f>'[2]10_GLP_für_MM'!I29</f>
        <v>1</v>
      </c>
    </row>
    <row r="153" spans="1:9" x14ac:dyDescent="0.25">
      <c r="A153" s="3">
        <f>'[2]10_GLP_für_MM'!A30</f>
        <v>10</v>
      </c>
      <c r="B153" t="str">
        <f>'[2]10_GLP_für_MM'!B30</f>
        <v>GLP</v>
      </c>
      <c r="C153" t="str">
        <f>'[2]10_GLP_für_MM'!C30</f>
        <v>10.27</v>
      </c>
      <c r="D153" t="str">
        <f>'[2]10_GLP_für_MM'!D30</f>
        <v>Lesmann</v>
      </c>
      <c r="E153" t="str">
        <f>'[2]10_GLP_für_MM'!E30</f>
        <v>Markus</v>
      </c>
      <c r="F153" t="str">
        <f>'[2]10_GLP_für_MM'!F30</f>
        <v/>
      </c>
      <c r="G153">
        <f>'[2]10_GLP_für_MM'!G30</f>
        <v>1973</v>
      </c>
      <c r="H153" t="str">
        <f>'[2]10_GLP_für_MM'!H30</f>
        <v>Advokat</v>
      </c>
      <c r="I153">
        <f>'[2]10_GLP_für_MM'!I30</f>
        <v>1</v>
      </c>
    </row>
    <row r="154" spans="1:9" x14ac:dyDescent="0.25">
      <c r="A154" s="3">
        <f>'[2]11_PdA_für_MM'!A4</f>
        <v>11</v>
      </c>
      <c r="B154" t="str">
        <f>'[2]11_PdA_für_MM'!B4</f>
        <v>PdA</v>
      </c>
      <c r="C154" t="str">
        <f>'[2]11_PdA_für_MM'!C4</f>
        <v>11.01</v>
      </c>
      <c r="D154" t="str">
        <f>'[2]11_PdA_für_MM'!D4</f>
        <v>Genitsch Gratwohl</v>
      </c>
      <c r="E154" t="str">
        <f>'[2]11_PdA_für_MM'!E4</f>
        <v>Vera</v>
      </c>
      <c r="F154" t="str">
        <f>'[2]11_PdA_für_MM'!F4</f>
        <v/>
      </c>
      <c r="G154">
        <f>'[2]11_PdA_für_MM'!G4</f>
        <v>1984</v>
      </c>
      <c r="H154" t="str">
        <f>'[2]11_PdA_für_MM'!H4</f>
        <v>Dr.med., Fachärztin Pathologie FMH, 2 Kinder</v>
      </c>
      <c r="I154">
        <f>'[2]11_PdA_für_MM'!I4</f>
        <v>3</v>
      </c>
    </row>
    <row r="155" spans="1:9" x14ac:dyDescent="0.25">
      <c r="A155" s="3">
        <f>'[2]11_PdA_für_MM'!A5</f>
        <v>11</v>
      </c>
      <c r="B155" t="str">
        <f>'[2]11_PdA_für_MM'!B5</f>
        <v>PdA</v>
      </c>
      <c r="C155" t="str">
        <f>'[2]11_PdA_für_MM'!C5</f>
        <v>11.02</v>
      </c>
      <c r="D155" t="str">
        <f>'[2]11_PdA_für_MM'!D5</f>
        <v>Jäggi</v>
      </c>
      <c r="E155" t="str">
        <f>'[2]11_PdA_für_MM'!E5</f>
        <v>Jonas</v>
      </c>
      <c r="F155" t="str">
        <f>'[2]11_PdA_für_MM'!F5</f>
        <v/>
      </c>
      <c r="G155">
        <f>'[2]11_PdA_für_MM'!G5</f>
        <v>1987</v>
      </c>
      <c r="H155" t="str">
        <f>'[2]11_PdA_für_MM'!H5</f>
        <v>BLaw, Mitglied PdAS Sektion Basel, Schweiz. Friedensbewegung</v>
      </c>
      <c r="I155">
        <f>'[2]11_PdA_für_MM'!I5</f>
        <v>3</v>
      </c>
    </row>
    <row r="156" spans="1:9" x14ac:dyDescent="0.25">
      <c r="A156" s="3">
        <f>'[2]12_SVP_für_MM'!A4</f>
        <v>12</v>
      </c>
      <c r="B156" t="str">
        <f>'[2]12_SVP_für_MM'!B4</f>
        <v>SVP</v>
      </c>
      <c r="C156" t="str">
        <f>'[2]12_SVP_für_MM'!C4</f>
        <v>12.01</v>
      </c>
      <c r="D156" t="str">
        <f>'[2]12_SVP_für_MM'!D4</f>
        <v>Fischer</v>
      </c>
      <c r="E156" t="str">
        <f>'[2]12_SVP_für_MM'!E4</f>
        <v>Patrick</v>
      </c>
      <c r="F156" t="str">
        <f>'[2]12_SVP_für_MM'!F4</f>
        <v>bisher</v>
      </c>
      <c r="G156">
        <f>'[2]12_SVP_für_MM'!G4</f>
        <v>1974</v>
      </c>
      <c r="H156" t="str">
        <f>'[2]12_SVP_für_MM'!H4</f>
        <v>Kriminalpolizist, Vorgesetzter Safran Zunft &amp; Feuerschützen</v>
      </c>
      <c r="I156">
        <f>'[2]12_SVP_für_MM'!I4</f>
        <v>1</v>
      </c>
    </row>
    <row r="157" spans="1:9" x14ac:dyDescent="0.25">
      <c r="A157" s="3">
        <f>'[2]12_SVP_für_MM'!A5</f>
        <v>12</v>
      </c>
      <c r="B157" t="str">
        <f>'[2]12_SVP_für_MM'!B5</f>
        <v>SVP</v>
      </c>
      <c r="C157" t="str">
        <f>'[2]12_SVP_für_MM'!C5</f>
        <v>12.02</v>
      </c>
      <c r="D157" t="str">
        <f>'[2]12_SVP_für_MM'!D5</f>
        <v>Hablützel-Bürki</v>
      </c>
      <c r="E157" t="str">
        <f>'[2]12_SVP_für_MM'!E5</f>
        <v>Gianna</v>
      </c>
      <c r="F157" t="str">
        <f>'[2]12_SVP_für_MM'!F5</f>
        <v>bisher</v>
      </c>
      <c r="G157">
        <f>'[2]12_SVP_für_MM'!G5</f>
        <v>1969</v>
      </c>
      <c r="H157" t="str">
        <f>'[2]12_SVP_für_MM'!H5</f>
        <v>Präs. SVP Frauen, Leit. S.-Sekr./Kanz. VBS, Bürgergemeinderätin</v>
      </c>
      <c r="I157">
        <f>'[2]12_SVP_für_MM'!I5</f>
        <v>1</v>
      </c>
    </row>
    <row r="158" spans="1:9" x14ac:dyDescent="0.25">
      <c r="A158" s="3">
        <f>'[2]12_SVP_für_MM'!A6</f>
        <v>12</v>
      </c>
      <c r="B158" t="str">
        <f>'[2]12_SVP_für_MM'!B6</f>
        <v>SVP</v>
      </c>
      <c r="C158" t="str">
        <f>'[2]12_SVP_für_MM'!C6</f>
        <v>12.03</v>
      </c>
      <c r="D158" t="str">
        <f>'[2]12_SVP_für_MM'!D6</f>
        <v>Messerli</v>
      </c>
      <c r="E158" t="str">
        <f>'[2]12_SVP_für_MM'!E6</f>
        <v>Pascal</v>
      </c>
      <c r="F158" t="str">
        <f>'[2]12_SVP_für_MM'!F6</f>
        <v>bisher</v>
      </c>
      <c r="G158">
        <f>'[2]12_SVP_für_MM'!G6</f>
        <v>1989</v>
      </c>
      <c r="H158" t="str">
        <f>'[2]12_SVP_für_MM'!H6</f>
        <v>MLaw, Advokat, Grossrat, Parteipräsident SVP Basel-Stadt</v>
      </c>
      <c r="I158">
        <f>'[2]12_SVP_für_MM'!I6</f>
        <v>1</v>
      </c>
    </row>
    <row r="159" spans="1:9" x14ac:dyDescent="0.25">
      <c r="A159" s="3">
        <f>'[2]12_SVP_für_MM'!A7</f>
        <v>12</v>
      </c>
      <c r="B159" t="str">
        <f>'[2]12_SVP_für_MM'!B7</f>
        <v>SVP</v>
      </c>
      <c r="C159" t="str">
        <f>'[2]12_SVP_für_MM'!C7</f>
        <v>12.04</v>
      </c>
      <c r="D159" t="str">
        <f>'[2]12_SVP_für_MM'!D7</f>
        <v>Dammann</v>
      </c>
      <c r="E159" t="str">
        <f>'[2]12_SVP_für_MM'!E7</f>
        <v>René</v>
      </c>
      <c r="F159" t="str">
        <f>'[2]12_SVP_für_MM'!F7</f>
        <v/>
      </c>
      <c r="G159">
        <f>'[2]12_SVP_für_MM'!G7</f>
        <v>1959</v>
      </c>
      <c r="H159" t="str">
        <f>'[2]12_SVP_für_MM'!H7</f>
        <v>professioneller Gebäude-Unterhalt PROGeBa, Jungschützenleiter</v>
      </c>
      <c r="I159">
        <f>'[2]12_SVP_für_MM'!I7</f>
        <v>1</v>
      </c>
    </row>
    <row r="160" spans="1:9" x14ac:dyDescent="0.25">
      <c r="A160" s="3">
        <f>'[2]12_SVP_für_MM'!A8</f>
        <v>12</v>
      </c>
      <c r="B160" t="str">
        <f>'[2]12_SVP_für_MM'!B8</f>
        <v>SVP</v>
      </c>
      <c r="C160" t="str">
        <f>'[2]12_SVP_für_MM'!C8</f>
        <v>12.05</v>
      </c>
      <c r="D160" t="str">
        <f>'[2]12_SVP_für_MM'!D8</f>
        <v>Hablützel</v>
      </c>
      <c r="E160" t="str">
        <f>'[2]12_SVP_für_MM'!E8</f>
        <v>Demi</v>
      </c>
      <c r="F160" t="str">
        <f>'[2]12_SVP_für_MM'!F8</f>
        <v/>
      </c>
      <c r="G160">
        <f>'[2]12_SVP_für_MM'!G8</f>
        <v>1998</v>
      </c>
      <c r="H160" t="str">
        <f>'[2]12_SVP_für_MM'!H8</f>
        <v>BLaw, Bürgergemeinderätin, Präsidentin JSVP BS, Trainee Legal</v>
      </c>
      <c r="I160">
        <f>'[2]12_SVP_für_MM'!I8</f>
        <v>1</v>
      </c>
    </row>
    <row r="161" spans="1:9" x14ac:dyDescent="0.25">
      <c r="A161" s="3">
        <f>'[2]12_SVP_für_MM'!A9</f>
        <v>12</v>
      </c>
      <c r="B161" t="str">
        <f>'[2]12_SVP_für_MM'!B9</f>
        <v>SVP</v>
      </c>
      <c r="C161" t="str">
        <f>'[2]12_SVP_für_MM'!C9</f>
        <v>12.06</v>
      </c>
      <c r="D161" t="str">
        <f>'[2]12_SVP_für_MM'!D9</f>
        <v>Haug</v>
      </c>
      <c r="E161" t="str">
        <f>'[2]12_SVP_für_MM'!E9</f>
        <v>Michael</v>
      </c>
      <c r="F161" t="str">
        <f>'[2]12_SVP_für_MM'!F9</f>
        <v/>
      </c>
      <c r="G161">
        <f>'[2]12_SVP_für_MM'!G9</f>
        <v>1974</v>
      </c>
      <c r="H161" t="str">
        <f>'[2]12_SVP_für_MM'!H9</f>
        <v>dipl.-Ing. (FH), QA Manager</v>
      </c>
      <c r="I161">
        <f>'[2]12_SVP_für_MM'!I9</f>
        <v>1</v>
      </c>
    </row>
    <row r="162" spans="1:9" x14ac:dyDescent="0.25">
      <c r="A162" s="3">
        <f>'[2]12_SVP_für_MM'!A10</f>
        <v>12</v>
      </c>
      <c r="B162" t="str">
        <f>'[2]12_SVP_für_MM'!B10</f>
        <v>SVP</v>
      </c>
      <c r="C162" t="str">
        <f>'[2]12_SVP_für_MM'!C10</f>
        <v>12.07</v>
      </c>
      <c r="D162" t="str">
        <f>'[2]12_SVP_für_MM'!D10</f>
        <v>Lindner</v>
      </c>
      <c r="E162" t="str">
        <f>'[2]12_SVP_für_MM'!E10</f>
        <v>Roland</v>
      </c>
      <c r="F162" t="str">
        <f>'[2]12_SVP_für_MM'!F10</f>
        <v/>
      </c>
      <c r="G162">
        <f>'[2]12_SVP_für_MM'!G10</f>
        <v>1937</v>
      </c>
      <c r="H162" t="str">
        <f>'[2]12_SVP_für_MM'!H10</f>
        <v>dipl. Architekt SIA, Bürgergemeinderat, e. Grossrat</v>
      </c>
      <c r="I162">
        <f>'[2]12_SVP_für_MM'!I10</f>
        <v>1</v>
      </c>
    </row>
    <row r="163" spans="1:9" x14ac:dyDescent="0.25">
      <c r="A163" s="3">
        <f>'[2]12_SVP_für_MM'!A11</f>
        <v>12</v>
      </c>
      <c r="B163" t="str">
        <f>'[2]12_SVP_für_MM'!B11</f>
        <v>SVP</v>
      </c>
      <c r="C163" t="str">
        <f>'[2]12_SVP_für_MM'!C11</f>
        <v>12.08</v>
      </c>
      <c r="D163" t="str">
        <f>'[2]12_SVP_für_MM'!D11</f>
        <v>Mermer</v>
      </c>
      <c r="E163" t="str">
        <f>'[2]12_SVP_für_MM'!E11</f>
        <v>Abdullah</v>
      </c>
      <c r="F163" t="str">
        <f>'[2]12_SVP_für_MM'!F11</f>
        <v/>
      </c>
      <c r="G163">
        <f>'[2]12_SVP_für_MM'!G11</f>
        <v>1996</v>
      </c>
      <c r="H163" t="str">
        <f>'[2]12_SVP_für_MM'!H11</f>
        <v>Techniker SBB</v>
      </c>
      <c r="I163">
        <f>'[2]12_SVP_für_MM'!I11</f>
        <v>1</v>
      </c>
    </row>
    <row r="164" spans="1:9" x14ac:dyDescent="0.25">
      <c r="A164" s="3">
        <f>'[2]12_SVP_für_MM'!A12</f>
        <v>12</v>
      </c>
      <c r="B164" t="str">
        <f>'[2]12_SVP_für_MM'!B12</f>
        <v>SVP</v>
      </c>
      <c r="C164" t="str">
        <f>'[2]12_SVP_für_MM'!C12</f>
        <v>12.09</v>
      </c>
      <c r="D164" t="str">
        <f>'[2]12_SVP_für_MM'!D12</f>
        <v>Mez</v>
      </c>
      <c r="E164" t="str">
        <f>'[2]12_SVP_für_MM'!E12</f>
        <v>Carl Gustav</v>
      </c>
      <c r="F164" t="str">
        <f>'[2]12_SVP_für_MM'!F12</f>
        <v/>
      </c>
      <c r="G164">
        <f>'[2]12_SVP_für_MM'!G12</f>
        <v>1962</v>
      </c>
      <c r="H164" t="str">
        <f>'[2]12_SVP_für_MM'!H12</f>
        <v>Dr.iur. Advokat, Vorstand ACS Sektion beider Basel</v>
      </c>
      <c r="I164">
        <f>'[2]12_SVP_für_MM'!I12</f>
        <v>1</v>
      </c>
    </row>
    <row r="165" spans="1:9" x14ac:dyDescent="0.25">
      <c r="A165" s="3">
        <f>'[2]12_SVP_für_MM'!A13</f>
        <v>12</v>
      </c>
      <c r="B165" t="str">
        <f>'[2]12_SVP_für_MM'!B13</f>
        <v>SVP</v>
      </c>
      <c r="C165" t="str">
        <f>'[2]12_SVP_für_MM'!C13</f>
        <v>12.10</v>
      </c>
      <c r="D165" t="str">
        <f>'[2]12_SVP_für_MM'!D13</f>
        <v>Omlin</v>
      </c>
      <c r="E165" t="str">
        <f>'[2]12_SVP_für_MM'!E13</f>
        <v>Florian</v>
      </c>
      <c r="F165" t="str">
        <f>'[2]12_SVP_für_MM'!F13</f>
        <v/>
      </c>
      <c r="G165">
        <f>'[2]12_SVP_für_MM'!G13</f>
        <v>1989</v>
      </c>
      <c r="H165" t="str">
        <f>'[2]12_SVP_für_MM'!H13</f>
        <v>Inhaber HochbeetBasel, Präs. Radschaft, E.E. Zunft zu Gerbern</v>
      </c>
      <c r="I165">
        <f>'[2]12_SVP_für_MM'!I13</f>
        <v>1</v>
      </c>
    </row>
    <row r="166" spans="1:9" x14ac:dyDescent="0.25">
      <c r="A166" s="3">
        <f>'[2]12_SVP_für_MM'!A14</f>
        <v>12</v>
      </c>
      <c r="B166" t="str">
        <f>'[2]12_SVP_für_MM'!B14</f>
        <v>SVP</v>
      </c>
      <c r="C166" t="str">
        <f>'[2]12_SVP_für_MM'!C14</f>
        <v>12.11</v>
      </c>
      <c r="D166" t="str">
        <f>'[2]12_SVP_für_MM'!D14</f>
        <v>Stark</v>
      </c>
      <c r="E166" t="str">
        <f>'[2]12_SVP_für_MM'!E14</f>
        <v xml:space="preserve">Hans-Jörg </v>
      </c>
      <c r="F166" t="str">
        <f>'[2]12_SVP_für_MM'!F14</f>
        <v/>
      </c>
      <c r="G166">
        <f>'[2]12_SVP_für_MM'!G14</f>
        <v>1969</v>
      </c>
      <c r="H166" t="str">
        <f>'[2]12_SVP_für_MM'!H14</f>
        <v>Prof., MSc GIS, angestellt beim VBS als Senior Data-Analyst</v>
      </c>
      <c r="I166">
        <f>'[2]12_SVP_für_MM'!I14</f>
        <v>1</v>
      </c>
    </row>
    <row r="167" spans="1:9" x14ac:dyDescent="0.25">
      <c r="A167" s="3">
        <f>'[2]12_SVP_für_MM'!A15</f>
        <v>12</v>
      </c>
      <c r="B167" t="str">
        <f>'[2]12_SVP_für_MM'!B15</f>
        <v>SVP</v>
      </c>
      <c r="C167" t="str">
        <f>'[2]12_SVP_für_MM'!C15</f>
        <v>12.12</v>
      </c>
      <c r="D167" t="str">
        <f>'[2]12_SVP_für_MM'!D15</f>
        <v>Steiner</v>
      </c>
      <c r="E167" t="str">
        <f>'[2]12_SVP_für_MM'!E15</f>
        <v>Matthias</v>
      </c>
      <c r="F167" t="str">
        <f>'[2]12_SVP_für_MM'!F15</f>
        <v/>
      </c>
      <c r="G167">
        <f>'[2]12_SVP_für_MM'!G15</f>
        <v>1959</v>
      </c>
      <c r="H167" t="str">
        <f>'[2]12_SVP_für_MM'!H15</f>
        <v>v/o "Mätzli", Tambour, FCB Freimitglied, Baseldytsch Dichter</v>
      </c>
      <c r="I167">
        <f>'[2]12_SVP_für_MM'!I15</f>
        <v>1</v>
      </c>
    </row>
    <row r="168" spans="1:9" x14ac:dyDescent="0.25">
      <c r="A168" s="3">
        <f>'[2]12_SVP_für_MM'!A16</f>
        <v>12</v>
      </c>
      <c r="B168" t="str">
        <f>'[2]12_SVP_für_MM'!B16</f>
        <v>SVP</v>
      </c>
      <c r="C168" t="str">
        <f>'[2]12_SVP_für_MM'!C16</f>
        <v>12.13</v>
      </c>
      <c r="D168" t="str">
        <f>'[2]12_SVP_für_MM'!D16</f>
        <v>Besselma</v>
      </c>
      <c r="E168" t="str">
        <f>'[2]12_SVP_für_MM'!E16</f>
        <v>Yasmin</v>
      </c>
      <c r="F168" t="str">
        <f>'[2]12_SVP_für_MM'!F16</f>
        <v/>
      </c>
      <c r="G168">
        <f>'[2]12_SVP_für_MM'!G16</f>
        <v>2000</v>
      </c>
      <c r="H168" t="str">
        <f>'[2]12_SVP_für_MM'!H16</f>
        <v>BLaw, angehende Fachfrau Betreuung Kind</v>
      </c>
      <c r="I168">
        <f>'[2]12_SVP_für_MM'!I16</f>
        <v>1</v>
      </c>
    </row>
    <row r="169" spans="1:9" x14ac:dyDescent="0.25">
      <c r="A169" s="3">
        <f>'[2]12_SVP_für_MM'!A17</f>
        <v>12</v>
      </c>
      <c r="B169" t="str">
        <f>'[2]12_SVP_für_MM'!B17</f>
        <v>SVP</v>
      </c>
      <c r="C169" t="str">
        <f>'[2]12_SVP_für_MM'!C17</f>
        <v>12.14</v>
      </c>
      <c r="D169" t="str">
        <f>'[2]12_SVP_für_MM'!D17</f>
        <v>Blanco</v>
      </c>
      <c r="E169" t="str">
        <f>'[2]12_SVP_für_MM'!E17</f>
        <v>Lorena</v>
      </c>
      <c r="F169" t="str">
        <f>'[2]12_SVP_für_MM'!F17</f>
        <v/>
      </c>
      <c r="G169">
        <f>'[2]12_SVP_für_MM'!G17</f>
        <v>1998</v>
      </c>
      <c r="H169" t="str">
        <f>'[2]12_SVP_für_MM'!H17</f>
        <v>Sachbearbeiterin Treuhand, Mitglied JSVP BS</v>
      </c>
      <c r="I169">
        <f>'[2]12_SVP_für_MM'!I17</f>
        <v>1</v>
      </c>
    </row>
    <row r="170" spans="1:9" x14ac:dyDescent="0.25">
      <c r="A170" s="3">
        <f>'[2]12_SVP_für_MM'!A18</f>
        <v>12</v>
      </c>
      <c r="B170" t="str">
        <f>'[2]12_SVP_für_MM'!B18</f>
        <v>SVP</v>
      </c>
      <c r="C170" t="str">
        <f>'[2]12_SVP_für_MM'!C18</f>
        <v>12.15</v>
      </c>
      <c r="D170" t="str">
        <f>'[2]12_SVP_für_MM'!D18</f>
        <v>Dimitrijevic</v>
      </c>
      <c r="E170" t="str">
        <f>'[2]12_SVP_für_MM'!E18</f>
        <v>Marko</v>
      </c>
      <c r="F170" t="str">
        <f>'[2]12_SVP_für_MM'!F18</f>
        <v/>
      </c>
      <c r="G170">
        <f>'[2]12_SVP_für_MM'!G18</f>
        <v>1994</v>
      </c>
      <c r="H170" t="str">
        <f>'[2]12_SVP_für_MM'!H18</f>
        <v>Unternehmer</v>
      </c>
      <c r="I170">
        <f>'[2]12_SVP_für_MM'!I18</f>
        <v>1</v>
      </c>
    </row>
    <row r="171" spans="1:9" x14ac:dyDescent="0.25">
      <c r="A171" s="3">
        <f>'[2]12_SVP_für_MM'!A19</f>
        <v>12</v>
      </c>
      <c r="B171" t="str">
        <f>'[2]12_SVP_für_MM'!B19</f>
        <v>SVP</v>
      </c>
      <c r="C171" t="str">
        <f>'[2]12_SVP_für_MM'!C19</f>
        <v>12.16</v>
      </c>
      <c r="D171" t="str">
        <f>'[2]12_SVP_für_MM'!D19</f>
        <v>Giger</v>
      </c>
      <c r="E171" t="str">
        <f>'[2]12_SVP_für_MM'!E19</f>
        <v>Jonathan</v>
      </c>
      <c r="F171" t="str">
        <f>'[2]12_SVP_für_MM'!F19</f>
        <v/>
      </c>
      <c r="G171">
        <f>'[2]12_SVP_für_MM'!G19</f>
        <v>1995</v>
      </c>
      <c r="H171" t="str">
        <f>'[2]12_SVP_für_MM'!H19</f>
        <v>MSc Computer Science, IT Business Analyst</v>
      </c>
      <c r="I171">
        <f>'[2]12_SVP_für_MM'!I19</f>
        <v>1</v>
      </c>
    </row>
    <row r="172" spans="1:9" x14ac:dyDescent="0.25">
      <c r="A172" s="3">
        <f>'[2]12_SVP_für_MM'!A20</f>
        <v>12</v>
      </c>
      <c r="B172" t="str">
        <f>'[2]12_SVP_für_MM'!B20</f>
        <v>SVP</v>
      </c>
      <c r="C172" t="str">
        <f>'[2]12_SVP_für_MM'!C20</f>
        <v>12.17</v>
      </c>
      <c r="D172" t="str">
        <f>'[2]12_SVP_für_MM'!D20</f>
        <v>Guth</v>
      </c>
      <c r="E172" t="str">
        <f>'[2]12_SVP_für_MM'!E20</f>
        <v>Niklaus</v>
      </c>
      <c r="F172" t="str">
        <f>'[2]12_SVP_für_MM'!F20</f>
        <v/>
      </c>
      <c r="G172">
        <f>'[2]12_SVP_für_MM'!G20</f>
        <v>1945</v>
      </c>
      <c r="H172" t="str">
        <f>'[2]12_SVP_für_MM'!H20</f>
        <v>Rentner, Ehrenmitglied Schweizerischer Schiesssportverband</v>
      </c>
      <c r="I172">
        <f>'[2]12_SVP_für_MM'!I20</f>
        <v>1</v>
      </c>
    </row>
    <row r="173" spans="1:9" x14ac:dyDescent="0.25">
      <c r="A173" s="3">
        <f>'[2]12_SVP_für_MM'!A21</f>
        <v>12</v>
      </c>
      <c r="B173" t="str">
        <f>'[2]12_SVP_für_MM'!B21</f>
        <v>SVP</v>
      </c>
      <c r="C173" t="str">
        <f>'[2]12_SVP_für_MM'!C21</f>
        <v>12.18</v>
      </c>
      <c r="D173" t="str">
        <f>'[2]12_SVP_für_MM'!D21</f>
        <v>Hafner</v>
      </c>
      <c r="E173" t="str">
        <f>'[2]12_SVP_für_MM'!E21</f>
        <v>Patrick</v>
      </c>
      <c r="F173" t="str">
        <f>'[2]12_SVP_für_MM'!F21</f>
        <v/>
      </c>
      <c r="G173">
        <f>'[2]12_SVP_für_MM'!G21</f>
        <v>1965</v>
      </c>
      <c r="H173" t="str">
        <f>'[2]12_SVP_für_MM'!H21</f>
        <v>lic.oec. HSG, Consultant, alt-Grossratspräsident, Bürgerrat</v>
      </c>
      <c r="I173">
        <f>'[2]12_SVP_für_MM'!I21</f>
        <v>1</v>
      </c>
    </row>
    <row r="174" spans="1:9" x14ac:dyDescent="0.25">
      <c r="A174" s="3">
        <f>'[2]12_SVP_für_MM'!A22</f>
        <v>12</v>
      </c>
      <c r="B174" t="str">
        <f>'[2]12_SVP_für_MM'!B22</f>
        <v>SVP</v>
      </c>
      <c r="C174" t="str">
        <f>'[2]12_SVP_für_MM'!C22</f>
        <v>12.19</v>
      </c>
      <c r="D174" t="str">
        <f>'[2]12_SVP_für_MM'!D22</f>
        <v>Hug</v>
      </c>
      <c r="E174" t="str">
        <f>'[2]12_SVP_für_MM'!E22</f>
        <v>Florian</v>
      </c>
      <c r="F174" t="str">
        <f>'[2]12_SVP_für_MM'!F22</f>
        <v/>
      </c>
      <c r="G174">
        <f>'[2]12_SVP_für_MM'!G22</f>
        <v>1998</v>
      </c>
      <c r="H174" t="str">
        <f>'[2]12_SVP_für_MM'!H22</f>
        <v>Informatiker EFZ, Student Informatik</v>
      </c>
      <c r="I174">
        <f>'[2]12_SVP_für_MM'!I22</f>
        <v>1</v>
      </c>
    </row>
    <row r="175" spans="1:9" x14ac:dyDescent="0.25">
      <c r="A175" s="3">
        <f>'[2]12_SVP_für_MM'!A23</f>
        <v>12</v>
      </c>
      <c r="B175" t="str">
        <f>'[2]12_SVP_für_MM'!B23</f>
        <v>SVP</v>
      </c>
      <c r="C175" t="str">
        <f>'[2]12_SVP_für_MM'!C23</f>
        <v>12.20</v>
      </c>
      <c r="D175" t="str">
        <f>'[2]12_SVP_für_MM'!D23</f>
        <v>Kollegger Cabrera</v>
      </c>
      <c r="E175" t="str">
        <f>'[2]12_SVP_für_MM'!E23</f>
        <v>David</v>
      </c>
      <c r="F175" t="str">
        <f>'[2]12_SVP_für_MM'!F23</f>
        <v/>
      </c>
      <c r="G175">
        <f>'[2]12_SVP_für_MM'!G23</f>
        <v>1999</v>
      </c>
      <c r="H175" t="str">
        <f>'[2]12_SVP_für_MM'!H23</f>
        <v>System Engineer, Student der Informatik</v>
      </c>
      <c r="I175">
        <f>'[2]12_SVP_für_MM'!I23</f>
        <v>1</v>
      </c>
    </row>
    <row r="176" spans="1:9" x14ac:dyDescent="0.25">
      <c r="A176" s="3">
        <f>'[2]12_SVP_für_MM'!A24</f>
        <v>12</v>
      </c>
      <c r="B176" t="str">
        <f>'[2]12_SVP_für_MM'!B24</f>
        <v>SVP</v>
      </c>
      <c r="C176" t="str">
        <f>'[2]12_SVP_für_MM'!C24</f>
        <v>12.21</v>
      </c>
      <c r="D176" t="str">
        <f>'[2]12_SVP_für_MM'!D24</f>
        <v>Otth</v>
      </c>
      <c r="E176" t="str">
        <f>'[2]12_SVP_für_MM'!E24</f>
        <v>Franz</v>
      </c>
      <c r="F176" t="str">
        <f>'[2]12_SVP_für_MM'!F24</f>
        <v/>
      </c>
      <c r="G176">
        <f>'[2]12_SVP_für_MM'!G24</f>
        <v>1951</v>
      </c>
      <c r="H176" t="str">
        <f>'[2]12_SVP_für_MM'!H24</f>
        <v>Fotograf</v>
      </c>
      <c r="I176">
        <f>'[2]12_SVP_für_MM'!I24</f>
        <v>1</v>
      </c>
    </row>
    <row r="177" spans="1:9" x14ac:dyDescent="0.25">
      <c r="A177" s="3">
        <f>'[2]12_SVP_für_MM'!A25</f>
        <v>12</v>
      </c>
      <c r="B177" t="str">
        <f>'[2]12_SVP_für_MM'!B25</f>
        <v>SVP</v>
      </c>
      <c r="C177" t="str">
        <f>'[2]12_SVP_für_MM'!C25</f>
        <v>12.22</v>
      </c>
      <c r="D177" t="str">
        <f>'[2]12_SVP_für_MM'!D25</f>
        <v>Pavlovic</v>
      </c>
      <c r="E177" t="str">
        <f>'[2]12_SVP_für_MM'!E25</f>
        <v>Tomislav</v>
      </c>
      <c r="F177" t="str">
        <f>'[2]12_SVP_für_MM'!F25</f>
        <v/>
      </c>
      <c r="G177">
        <f>'[2]12_SVP_für_MM'!G25</f>
        <v>1971</v>
      </c>
      <c r="H177" t="str">
        <f>'[2]12_SVP_für_MM'!H25</f>
        <v>Gerüstbauer und Chefmonteur</v>
      </c>
      <c r="I177">
        <f>'[2]12_SVP_für_MM'!I25</f>
        <v>1</v>
      </c>
    </row>
    <row r="178" spans="1:9" x14ac:dyDescent="0.25">
      <c r="A178" s="3">
        <f>'[2]12_SVP_für_MM'!A26</f>
        <v>12</v>
      </c>
      <c r="B178" t="str">
        <f>'[2]12_SVP_für_MM'!B26</f>
        <v>SVP</v>
      </c>
      <c r="C178" t="str">
        <f>'[2]12_SVP_für_MM'!C26</f>
        <v>12.23</v>
      </c>
      <c r="D178" t="str">
        <f>'[2]12_SVP_für_MM'!D26</f>
        <v>Siegenthaler</v>
      </c>
      <c r="E178" t="str">
        <f>'[2]12_SVP_für_MM'!E26</f>
        <v>Susanne</v>
      </c>
      <c r="F178" t="str">
        <f>'[2]12_SVP_für_MM'!F26</f>
        <v/>
      </c>
      <c r="G178">
        <f>'[2]12_SVP_für_MM'!G26</f>
        <v>1952</v>
      </c>
      <c r="H178" t="str">
        <f>'[2]12_SVP_für_MM'!H26</f>
        <v>Kaufmännische Angestellte, pensioniert</v>
      </c>
      <c r="I178">
        <f>'[2]12_SVP_für_MM'!I26</f>
        <v>1</v>
      </c>
    </row>
    <row r="179" spans="1:9" x14ac:dyDescent="0.25">
      <c r="A179" s="3">
        <f>'[2]12_SVP_für_MM'!A27</f>
        <v>12</v>
      </c>
      <c r="B179" t="str">
        <f>'[2]12_SVP_für_MM'!B27</f>
        <v>SVP</v>
      </c>
      <c r="C179" t="str">
        <f>'[2]12_SVP_für_MM'!C27</f>
        <v>12.24</v>
      </c>
      <c r="D179" t="str">
        <f>'[2]12_SVP_für_MM'!D27</f>
        <v>Smidek</v>
      </c>
      <c r="E179" t="str">
        <f>'[2]12_SVP_für_MM'!E27</f>
        <v>Martin</v>
      </c>
      <c r="F179" t="str">
        <f>'[2]12_SVP_für_MM'!F27</f>
        <v/>
      </c>
      <c r="G179">
        <f>'[2]12_SVP_für_MM'!G27</f>
        <v>1967</v>
      </c>
      <c r="H179" t="str">
        <f>'[2]12_SVP_für_MM'!H27</f>
        <v>Airline Captain/Ausbilder Airbus A320/A330, Fluglehrer</v>
      </c>
      <c r="I179">
        <f>'[2]12_SVP_für_MM'!I27</f>
        <v>1</v>
      </c>
    </row>
    <row r="180" spans="1:9" x14ac:dyDescent="0.25">
      <c r="A180" s="3">
        <f>'[2]12_SVP_für_MM'!A28</f>
        <v>12</v>
      </c>
      <c r="B180" t="str">
        <f>'[2]12_SVP_für_MM'!B28</f>
        <v>SVP</v>
      </c>
      <c r="C180" t="str">
        <f>'[2]12_SVP_für_MM'!C28</f>
        <v>12.25</v>
      </c>
      <c r="D180" t="str">
        <f>'[2]12_SVP_für_MM'!D28</f>
        <v>Stäheli</v>
      </c>
      <c r="E180" t="str">
        <f>'[2]12_SVP_für_MM'!E28</f>
        <v>Alfred</v>
      </c>
      <c r="F180" t="str">
        <f>'[2]12_SVP_für_MM'!F28</f>
        <v/>
      </c>
      <c r="G180">
        <f>'[2]12_SVP_für_MM'!G28</f>
        <v>1950</v>
      </c>
      <c r="H180" t="str">
        <f>'[2]12_SVP_für_MM'!H28</f>
        <v>Unternehmer, ehemaliger HWV-Dozent</v>
      </c>
      <c r="I180">
        <f>'[2]12_SVP_für_MM'!I28</f>
        <v>1</v>
      </c>
    </row>
    <row r="181" spans="1:9" x14ac:dyDescent="0.25">
      <c r="A181" s="3">
        <f>'[2]12_SVP_für_MM'!A29</f>
        <v>12</v>
      </c>
      <c r="B181" t="str">
        <f>'[2]12_SVP_für_MM'!B29</f>
        <v>SVP</v>
      </c>
      <c r="C181" t="str">
        <f>'[2]12_SVP_für_MM'!C29</f>
        <v>12.26</v>
      </c>
      <c r="D181" t="str">
        <f>'[2]12_SVP_für_MM'!D29</f>
        <v>Stanojevic Trailovic</v>
      </c>
      <c r="E181" t="str">
        <f>'[2]12_SVP_für_MM'!E29</f>
        <v>Lidija</v>
      </c>
      <c r="F181" t="str">
        <f>'[2]12_SVP_für_MM'!F29</f>
        <v/>
      </c>
      <c r="G181">
        <f>'[2]12_SVP_für_MM'!G29</f>
        <v>1980</v>
      </c>
      <c r="H181" t="str">
        <f>'[2]12_SVP_für_MM'!H29</f>
        <v>dipl. Verkaufsfachfrau, Mitglied Neue Heimat Schweiz</v>
      </c>
      <c r="I181">
        <f>'[2]12_SVP_für_MM'!I29</f>
        <v>1</v>
      </c>
    </row>
    <row r="182" spans="1:9" x14ac:dyDescent="0.25">
      <c r="A182" s="3">
        <f>'[2]12_SVP_für_MM'!A30</f>
        <v>12</v>
      </c>
      <c r="B182" t="str">
        <f>'[2]12_SVP_für_MM'!B30</f>
        <v>SVP</v>
      </c>
      <c r="C182" t="str">
        <f>'[2]12_SVP_für_MM'!C30</f>
        <v>12.27</v>
      </c>
      <c r="D182" t="str">
        <f>'[2]12_SVP_für_MM'!D30</f>
        <v>Thüring-Benninger</v>
      </c>
      <c r="E182" t="str">
        <f>'[2]12_SVP_für_MM'!E30</f>
        <v>Eliane</v>
      </c>
      <c r="F182" t="str">
        <f>'[2]12_SVP_für_MM'!F30</f>
        <v/>
      </c>
      <c r="G182">
        <f>'[2]12_SVP_für_MM'!G30</f>
        <v>1953</v>
      </c>
      <c r="H182" t="str">
        <f>'[2]12_SVP_für_MM'!H30</f>
        <v>e. Empfangs-Receptionistin</v>
      </c>
      <c r="I182">
        <f>'[2]12_SVP_für_MM'!I30</f>
        <v>1</v>
      </c>
    </row>
    <row r="183" spans="1:9" x14ac:dyDescent="0.25">
      <c r="A183" s="3">
        <f>'[2]43_GP_für_MM'!A4</f>
        <v>43</v>
      </c>
      <c r="B183" t="str">
        <f>'[2]43_GP_für_MM'!B4</f>
        <v>GRÜNE</v>
      </c>
      <c r="C183" t="str">
        <f>'[2]43_GP_für_MM'!C4</f>
        <v>43.01</v>
      </c>
      <c r="D183" t="str">
        <f>'[2]43_GP_für_MM'!D4</f>
        <v>Thiriet</v>
      </c>
      <c r="E183" t="str">
        <f>'[2]43_GP_für_MM'!E4</f>
        <v>Jérôme</v>
      </c>
      <c r="F183" t="str">
        <f>'[2]43_GP_für_MM'!F4</f>
        <v>bisher</v>
      </c>
      <c r="G183">
        <f>'[2]43_GP_für_MM'!G4</f>
        <v>1982</v>
      </c>
      <c r="H183" t="str">
        <f>'[2]43_GP_für_MM'!H4</f>
        <v>CEO KurierZentrale, Vorstand OFFCUT, Fasnächtler, Altpfadi</v>
      </c>
      <c r="I183">
        <f>'[2]43_GP_für_MM'!I4</f>
        <v>1</v>
      </c>
    </row>
    <row r="184" spans="1:9" x14ac:dyDescent="0.25">
      <c r="A184" s="3">
        <f>'[2]43_GP_für_MM'!A5</f>
        <v>43</v>
      </c>
      <c r="B184" t="str">
        <f>'[2]43_GP_für_MM'!B5</f>
        <v>GRÜNE</v>
      </c>
      <c r="C184" t="str">
        <f>'[2]43_GP_für_MM'!C5</f>
        <v>43.02</v>
      </c>
      <c r="D184" t="str">
        <f>'[2]43_GP_für_MM'!D5</f>
        <v>Thommen</v>
      </c>
      <c r="E184" t="str">
        <f>'[2]43_GP_für_MM'!E5</f>
        <v>Oliver</v>
      </c>
      <c r="F184" t="str">
        <f>'[2]43_GP_für_MM'!F5</f>
        <v>bisher</v>
      </c>
      <c r="G184">
        <f>'[2]43_GP_für_MM'!G5</f>
        <v>1984</v>
      </c>
      <c r="H184" t="str">
        <f>'[2]43_GP_für_MM'!H5</f>
        <v>lic.phil., Geschäftsführer GRÜNE BS, Vorstand vpod Region Basel</v>
      </c>
      <c r="I184">
        <f>'[2]43_GP_für_MM'!I5</f>
        <v>1</v>
      </c>
    </row>
    <row r="185" spans="1:9" x14ac:dyDescent="0.25">
      <c r="A185" s="3">
        <f>'[2]43_GP_für_MM'!A6</f>
        <v>43</v>
      </c>
      <c r="B185" t="str">
        <f>'[2]43_GP_für_MM'!B6</f>
        <v>GRÜNE</v>
      </c>
      <c r="C185" t="str">
        <f>'[2]43_GP_für_MM'!C6</f>
        <v>43.03</v>
      </c>
      <c r="D185" t="str">
        <f>'[2]43_GP_für_MM'!D6</f>
        <v>Vergeat</v>
      </c>
      <c r="E185" t="str">
        <f>'[2]43_GP_für_MM'!E6</f>
        <v>Jo</v>
      </c>
      <c r="F185" t="str">
        <f>'[2]43_GP_für_MM'!F6</f>
        <v>bisher</v>
      </c>
      <c r="G185">
        <f>'[2]43_GP_für_MM'!G6</f>
        <v>1994</v>
      </c>
      <c r="H185" t="str">
        <f>'[2]43_GP_für_MM'!H6</f>
        <v>MA Geographie, Kulturstadt Jetzt, Fasnächtlerin, Chor Basel</v>
      </c>
      <c r="I185">
        <f>'[2]43_GP_für_MM'!I6</f>
        <v>1</v>
      </c>
    </row>
    <row r="186" spans="1:9" x14ac:dyDescent="0.25">
      <c r="A186" s="3">
        <f>'[2]43_GP_für_MM'!A7</f>
        <v>43</v>
      </c>
      <c r="B186" t="str">
        <f>'[2]43_GP_für_MM'!B7</f>
        <v>GRÜNE</v>
      </c>
      <c r="C186" t="str">
        <f>'[2]43_GP_für_MM'!C7</f>
        <v>43.04</v>
      </c>
      <c r="D186" t="str">
        <f>'[2]43_GP_für_MM'!D7</f>
        <v>Bloch</v>
      </c>
      <c r="E186" t="str">
        <f>'[2]43_GP_für_MM'!E7</f>
        <v>Alice</v>
      </c>
      <c r="F186" t="str">
        <f>'[2]43_GP_für_MM'!F7</f>
        <v/>
      </c>
      <c r="G186">
        <f>'[2]43_GP_für_MM'!G7</f>
        <v>1988</v>
      </c>
      <c r="H186" t="str">
        <f>'[2]43_GP_für_MM'!H7</f>
        <v>MA in History, Mitarbeiterin Direktionsstab USB, Sachgruppe G&amp;S</v>
      </c>
      <c r="I186">
        <f>'[2]43_GP_für_MM'!I7</f>
        <v>1</v>
      </c>
    </row>
    <row r="187" spans="1:9" x14ac:dyDescent="0.25">
      <c r="A187" s="3">
        <f>'[2]43_GP_für_MM'!A8</f>
        <v>43</v>
      </c>
      <c r="B187" t="str">
        <f>'[2]43_GP_für_MM'!B8</f>
        <v>GRÜNE</v>
      </c>
      <c r="C187" t="str">
        <f>'[2]43_GP_für_MM'!C8</f>
        <v>43.05</v>
      </c>
      <c r="D187" t="str">
        <f>'[2]43_GP_für_MM'!D8</f>
        <v>Bürge</v>
      </c>
      <c r="E187" t="str">
        <f>'[2]43_GP_für_MM'!E8</f>
        <v>Clara</v>
      </c>
      <c r="F187" t="str">
        <f>'[2]43_GP_für_MM'!F8</f>
        <v/>
      </c>
      <c r="G187">
        <f>'[2]43_GP_für_MM'!G8</f>
        <v>2004</v>
      </c>
      <c r="H187" t="str">
        <f>'[2]43_GP_für_MM'!H8</f>
        <v>jgb, Co-Präsidentin jgb, Studentin</v>
      </c>
      <c r="I187">
        <f>'[2]43_GP_für_MM'!I8</f>
        <v>1</v>
      </c>
    </row>
    <row r="188" spans="1:9" x14ac:dyDescent="0.25">
      <c r="A188" s="3">
        <f>'[2]43_GP_für_MM'!A9</f>
        <v>43</v>
      </c>
      <c r="B188" t="str">
        <f>'[2]43_GP_für_MM'!B9</f>
        <v>GRÜNE</v>
      </c>
      <c r="C188" t="str">
        <f>'[2]43_GP_für_MM'!C9</f>
        <v>43.06</v>
      </c>
      <c r="D188" t="str">
        <f>'[2]43_GP_für_MM'!D9</f>
        <v>Bürgin</v>
      </c>
      <c r="E188" t="str">
        <f>'[2]43_GP_für_MM'!E9</f>
        <v>Sabine</v>
      </c>
      <c r="F188" t="str">
        <f>'[2]43_GP_für_MM'!F9</f>
        <v/>
      </c>
      <c r="G188">
        <f>'[2]43_GP_für_MM'!G9</f>
        <v>1959</v>
      </c>
      <c r="H188" t="str">
        <f>'[2]43_GP_für_MM'!H9</f>
        <v>Musikerin, Klavierlehrerin, Schulrätin Sek. Theobald Baerwart</v>
      </c>
      <c r="I188">
        <f>'[2]43_GP_für_MM'!I9</f>
        <v>1</v>
      </c>
    </row>
    <row r="189" spans="1:9" x14ac:dyDescent="0.25">
      <c r="A189" s="3">
        <f>'[2]43_GP_für_MM'!A10</f>
        <v>43</v>
      </c>
      <c r="B189" t="str">
        <f>'[2]43_GP_für_MM'!B10</f>
        <v>GRÜNE</v>
      </c>
      <c r="C189" t="str">
        <f>'[2]43_GP_für_MM'!C10</f>
        <v>43.07</v>
      </c>
      <c r="D189" t="str">
        <f>'[2]43_GP_für_MM'!D10</f>
        <v>Burnand</v>
      </c>
      <c r="E189" t="str">
        <f>'[2]43_GP_für_MM'!E10</f>
        <v>Sandrine</v>
      </c>
      <c r="F189" t="str">
        <f>'[2]43_GP_für_MM'!F10</f>
        <v/>
      </c>
      <c r="G189">
        <f>'[2]43_GP_für_MM'!G10</f>
        <v>1969</v>
      </c>
      <c r="H189" t="str">
        <f>'[2]43_GP_für_MM'!H10</f>
        <v>Psychotherapeutin, Klinikleitung, Vorstand GRÜNE Basel-Stadt</v>
      </c>
      <c r="I189">
        <f>'[2]43_GP_für_MM'!I10</f>
        <v>1</v>
      </c>
    </row>
    <row r="190" spans="1:9" x14ac:dyDescent="0.25">
      <c r="A190" s="3">
        <f>'[2]43_GP_für_MM'!A11</f>
        <v>43</v>
      </c>
      <c r="B190" t="str">
        <f>'[2]43_GP_für_MM'!B11</f>
        <v>GRÜNE</v>
      </c>
      <c r="C190" t="str">
        <f>'[2]43_GP_für_MM'!C11</f>
        <v>43.08</v>
      </c>
      <c r="D190" t="str">
        <f>'[2]43_GP_für_MM'!D11</f>
        <v>Buzzi</v>
      </c>
      <c r="E190" t="str">
        <f>'[2]43_GP_für_MM'!E11</f>
        <v>Gionata</v>
      </c>
      <c r="F190" t="str">
        <f>'[2]43_GP_für_MM'!F11</f>
        <v/>
      </c>
      <c r="G190">
        <f>'[2]43_GP_für_MM'!G11</f>
        <v>1995</v>
      </c>
      <c r="H190" t="str">
        <f>'[2]43_GP_für_MM'!H11</f>
        <v>jgb, Architekt, MSc ETH, Fotograf, Praktikant Kunstmuseum Olten</v>
      </c>
      <c r="I190">
        <f>'[2]43_GP_für_MM'!I11</f>
        <v>1</v>
      </c>
    </row>
    <row r="191" spans="1:9" x14ac:dyDescent="0.25">
      <c r="A191" s="3">
        <f>'[2]43_GP_für_MM'!A12</f>
        <v>43</v>
      </c>
      <c r="B191" t="str">
        <f>'[2]43_GP_für_MM'!B12</f>
        <v>GRÜNE</v>
      </c>
      <c r="C191" t="str">
        <f>'[2]43_GP_für_MM'!C12</f>
        <v>43.09</v>
      </c>
      <c r="D191" t="str">
        <f>'[2]43_GP_für_MM'!D12</f>
        <v>Comte</v>
      </c>
      <c r="E191" t="str">
        <f>'[2]43_GP_für_MM'!E12</f>
        <v>Jérôme</v>
      </c>
      <c r="F191" t="str">
        <f>'[2]43_GP_für_MM'!F12</f>
        <v/>
      </c>
      <c r="G191">
        <f>'[2]43_GP_für_MM'!G12</f>
        <v>1988</v>
      </c>
      <c r="H191" t="str">
        <f>'[2]43_GP_für_MM'!H12</f>
        <v>Ingenieur FH, Altpfadi, engagiert für die Energiewende</v>
      </c>
      <c r="I191">
        <f>'[2]43_GP_für_MM'!I12</f>
        <v>1</v>
      </c>
    </row>
    <row r="192" spans="1:9" x14ac:dyDescent="0.25">
      <c r="A192" s="3">
        <f>'[2]43_GP_für_MM'!A13</f>
        <v>43</v>
      </c>
      <c r="B192" t="str">
        <f>'[2]43_GP_für_MM'!B13</f>
        <v>GRÜNE</v>
      </c>
      <c r="C192" t="str">
        <f>'[2]43_GP_für_MM'!C13</f>
        <v>43.10</v>
      </c>
      <c r="D192" t="str">
        <f>'[2]43_GP_für_MM'!D13</f>
        <v>Dettwiler</v>
      </c>
      <c r="E192" t="str">
        <f>'[2]43_GP_für_MM'!E13</f>
        <v>Raymond</v>
      </c>
      <c r="F192" t="str">
        <f>'[2]43_GP_für_MM'!F13</f>
        <v/>
      </c>
      <c r="G192">
        <f>'[2]43_GP_für_MM'!G13</f>
        <v>1965</v>
      </c>
      <c r="H192" t="str">
        <f>'[2]43_GP_für_MM'!H13</f>
        <v>Dozent FHNW, Schulkommission Gym. Leonhard, Vorstand OFFCUT</v>
      </c>
      <c r="I192">
        <f>'[2]43_GP_für_MM'!I13</f>
        <v>1</v>
      </c>
    </row>
    <row r="193" spans="1:9" x14ac:dyDescent="0.25">
      <c r="A193" s="3">
        <f>'[2]43_GP_für_MM'!A14</f>
        <v>43</v>
      </c>
      <c r="B193" t="str">
        <f>'[2]43_GP_für_MM'!B14</f>
        <v>GRÜNE</v>
      </c>
      <c r="C193" t="str">
        <f>'[2]43_GP_für_MM'!C14</f>
        <v>43.11</v>
      </c>
      <c r="D193" t="str">
        <f>'[2]43_GP_für_MM'!D14</f>
        <v>Egli</v>
      </c>
      <c r="E193" t="str">
        <f>'[2]43_GP_für_MM'!E14</f>
        <v>Wiebke</v>
      </c>
      <c r="F193" t="str">
        <f>'[2]43_GP_für_MM'!F14</f>
        <v/>
      </c>
      <c r="G193">
        <f>'[2]43_GP_für_MM'!G14</f>
        <v>1969</v>
      </c>
      <c r="H193" t="str">
        <f>'[2]43_GP_für_MM'!H14</f>
        <v>Agronomin FH, IT-Programmleiterin, Natur- und Umweltpädagogin</v>
      </c>
      <c r="I193">
        <f>'[2]43_GP_für_MM'!I14</f>
        <v>1</v>
      </c>
    </row>
    <row r="194" spans="1:9" x14ac:dyDescent="0.25">
      <c r="A194" s="3">
        <f>'[2]43_GP_für_MM'!A15</f>
        <v>43</v>
      </c>
      <c r="B194" t="str">
        <f>'[2]43_GP_für_MM'!B15</f>
        <v>GRÜNE</v>
      </c>
      <c r="C194" t="str">
        <f>'[2]43_GP_für_MM'!C15</f>
        <v>43.12</v>
      </c>
      <c r="D194" t="str">
        <f>'[2]43_GP_für_MM'!D15</f>
        <v>Forlin</v>
      </c>
      <c r="E194" t="str">
        <f>'[2]43_GP_für_MM'!E15</f>
        <v>Lukas</v>
      </c>
      <c r="F194" t="str">
        <f>'[2]43_GP_für_MM'!F15</f>
        <v/>
      </c>
      <c r="G194">
        <f>'[2]43_GP_für_MM'!G15</f>
        <v>1989</v>
      </c>
      <c r="H194" t="str">
        <f>'[2]43_GP_für_MM'!H15</f>
        <v>MSc Geowissenschaften, Fachplaner Raumbeobachtung Kantonsplanung</v>
      </c>
      <c r="I194">
        <f>'[2]43_GP_für_MM'!I15</f>
        <v>1</v>
      </c>
    </row>
    <row r="195" spans="1:9" x14ac:dyDescent="0.25">
      <c r="A195" s="3">
        <f>'[2]43_GP_für_MM'!A16</f>
        <v>43</v>
      </c>
      <c r="B195" t="str">
        <f>'[2]43_GP_für_MM'!B16</f>
        <v>GRÜNE</v>
      </c>
      <c r="C195" t="str">
        <f>'[2]43_GP_für_MM'!C16</f>
        <v>43.13</v>
      </c>
      <c r="D195" t="str">
        <f>'[2]43_GP_für_MM'!D16</f>
        <v>Joller</v>
      </c>
      <c r="E195" t="str">
        <f>'[2]43_GP_für_MM'!E16</f>
        <v>Elisabeth</v>
      </c>
      <c r="F195" t="str">
        <f>'[2]43_GP_für_MM'!F16</f>
        <v/>
      </c>
      <c r="G195">
        <f>'[2]43_GP_für_MM'!G16</f>
        <v>1985</v>
      </c>
      <c r="H195" t="str">
        <f>'[2]43_GP_für_MM'!H16</f>
        <v>Rechtsanwältin, akad. Co-Leitung Institut f. Föderalismus Uni Fr</v>
      </c>
      <c r="I195">
        <f>'[2]43_GP_für_MM'!I16</f>
        <v>1</v>
      </c>
    </row>
    <row r="196" spans="1:9" x14ac:dyDescent="0.25">
      <c r="A196" s="3">
        <f>'[2]43_GP_für_MM'!A17</f>
        <v>43</v>
      </c>
      <c r="B196" t="str">
        <f>'[2]43_GP_für_MM'!B17</f>
        <v>GRÜNE</v>
      </c>
      <c r="C196" t="str">
        <f>'[2]43_GP_für_MM'!C17</f>
        <v>43.14</v>
      </c>
      <c r="D196" t="str">
        <f>'[2]43_GP_für_MM'!D17</f>
        <v>Käslin-Tanduo</v>
      </c>
      <c r="E196" t="str">
        <f>'[2]43_GP_für_MM'!E17</f>
        <v>Lucien</v>
      </c>
      <c r="F196" t="str">
        <f>'[2]43_GP_für_MM'!F17</f>
        <v/>
      </c>
      <c r="G196">
        <f>'[2]43_GP_für_MM'!G17</f>
        <v>1988</v>
      </c>
      <c r="H196" t="str">
        <f>'[2]43_GP_für_MM'!H17</f>
        <v>MLaw, BA, Jurist, Barchef, Doktorand, Vorst. WGG, DigiCoach GGG</v>
      </c>
      <c r="I196">
        <f>'[2]43_GP_für_MM'!I17</f>
        <v>1</v>
      </c>
    </row>
    <row r="197" spans="1:9" x14ac:dyDescent="0.25">
      <c r="A197" s="3">
        <f>'[2]43_GP_für_MM'!A18</f>
        <v>43</v>
      </c>
      <c r="B197" t="str">
        <f>'[2]43_GP_für_MM'!B18</f>
        <v>GRÜNE</v>
      </c>
      <c r="C197" t="str">
        <f>'[2]43_GP_für_MM'!C18</f>
        <v>43.15</v>
      </c>
      <c r="D197" t="str">
        <f>'[2]43_GP_für_MM'!D18</f>
        <v>Küry</v>
      </c>
      <c r="E197" t="str">
        <f>'[2]43_GP_für_MM'!E18</f>
        <v>Daniel</v>
      </c>
      <c r="F197" t="str">
        <f>'[2]43_GP_für_MM'!F18</f>
        <v/>
      </c>
      <c r="G197">
        <f>'[2]43_GP_für_MM'!G18</f>
        <v>1958</v>
      </c>
      <c r="H197" t="str">
        <f>'[2]43_GP_für_MM'!H18</f>
        <v>Biologe, Teilhaber Ökologiebüro, Präs. Gewässerschutz NW-Schweiz</v>
      </c>
      <c r="I197">
        <f>'[2]43_GP_für_MM'!I18</f>
        <v>1</v>
      </c>
    </row>
    <row r="198" spans="1:9" x14ac:dyDescent="0.25">
      <c r="A198" s="3">
        <f>'[2]43_GP_für_MM'!A19</f>
        <v>43</v>
      </c>
      <c r="B198" t="str">
        <f>'[2]43_GP_für_MM'!B19</f>
        <v>GRÜNE</v>
      </c>
      <c r="C198" t="str">
        <f>'[2]43_GP_für_MM'!C19</f>
        <v>43.16</v>
      </c>
      <c r="D198" t="str">
        <f>'[2]43_GP_für_MM'!D19</f>
        <v>Löper-Zemp</v>
      </c>
      <c r="E198" t="str">
        <f>'[2]43_GP_für_MM'!E19</f>
        <v>Catherine</v>
      </c>
      <c r="F198" t="str">
        <f>'[2]43_GP_für_MM'!F19</f>
        <v/>
      </c>
      <c r="G198">
        <f>'[2]43_GP_für_MM'!G19</f>
        <v>1986</v>
      </c>
      <c r="H198" t="str">
        <f>'[2]43_GP_für_MM'!H19</f>
        <v>Oberärztin UPKKJ, Fachärztin für Kinder- und Jugendpsychiatrie</v>
      </c>
      <c r="I198">
        <f>'[2]43_GP_für_MM'!I19</f>
        <v>1</v>
      </c>
    </row>
    <row r="199" spans="1:9" x14ac:dyDescent="0.25">
      <c r="A199" s="3">
        <f>'[2]43_GP_für_MM'!A20</f>
        <v>43</v>
      </c>
      <c r="B199" t="str">
        <f>'[2]43_GP_für_MM'!B20</f>
        <v>GRÜNE</v>
      </c>
      <c r="C199" t="str">
        <f>'[2]43_GP_für_MM'!C20</f>
        <v>43.17</v>
      </c>
      <c r="D199" t="str">
        <f>'[2]43_GP_für_MM'!D20</f>
        <v>Martin</v>
      </c>
      <c r="E199" t="str">
        <f>'[2]43_GP_für_MM'!E20</f>
        <v>Nathalie</v>
      </c>
      <c r="F199" t="str">
        <f>'[2]43_GP_für_MM'!F20</f>
        <v/>
      </c>
      <c r="G199">
        <f>'[2]43_GP_für_MM'!G20</f>
        <v>1984</v>
      </c>
      <c r="H199" t="str">
        <f>'[2]43_GP_für_MM'!H20</f>
        <v>Campaigning Pro Velo, Geschäftsführung Nie wieder Atomkraftwerke</v>
      </c>
      <c r="I199">
        <f>'[2]43_GP_für_MM'!I20</f>
        <v>1</v>
      </c>
    </row>
    <row r="200" spans="1:9" x14ac:dyDescent="0.25">
      <c r="A200" s="3">
        <f>'[2]43_GP_für_MM'!A21</f>
        <v>43</v>
      </c>
      <c r="B200" t="str">
        <f>'[2]43_GP_für_MM'!B21</f>
        <v>GRÜNE</v>
      </c>
      <c r="C200" t="str">
        <f>'[2]43_GP_für_MM'!C21</f>
        <v>43.18</v>
      </c>
      <c r="D200" t="str">
        <f>'[2]43_GP_für_MM'!D21</f>
        <v>Nidecker</v>
      </c>
      <c r="E200" t="str">
        <f>'[2]43_GP_für_MM'!E21</f>
        <v>Maja</v>
      </c>
      <c r="F200" t="str">
        <f>'[2]43_GP_für_MM'!F21</f>
        <v/>
      </c>
      <c r="G200">
        <f>'[2]43_GP_für_MM'!G21</f>
        <v>1975</v>
      </c>
      <c r="H200" t="str">
        <f>'[2]43_GP_für_MM'!H21</f>
        <v>Lehrerin, sozial und nachhaltig für die nächsten Generationen</v>
      </c>
      <c r="I200">
        <f>'[2]43_GP_für_MM'!I21</f>
        <v>1</v>
      </c>
    </row>
    <row r="201" spans="1:9" x14ac:dyDescent="0.25">
      <c r="A201" s="3">
        <f>'[2]43_GP_für_MM'!A22</f>
        <v>43</v>
      </c>
      <c r="B201" t="str">
        <f>'[2]43_GP_für_MM'!B22</f>
        <v>GRÜNE</v>
      </c>
      <c r="C201" t="str">
        <f>'[2]43_GP_für_MM'!C22</f>
        <v>43.19</v>
      </c>
      <c r="D201" t="str">
        <f>'[2]43_GP_für_MM'!D22</f>
        <v>Portmann</v>
      </c>
      <c r="E201" t="str">
        <f>'[2]43_GP_für_MM'!E22</f>
        <v>Madlen</v>
      </c>
      <c r="F201" t="str">
        <f>'[2]43_GP_für_MM'!F22</f>
        <v/>
      </c>
      <c r="G201">
        <f>'[2]43_GP_für_MM'!G22</f>
        <v>1986</v>
      </c>
      <c r="H201" t="str">
        <f>'[2]43_GP_für_MM'!H22</f>
        <v>MA Soziologie/allg. Ökologie, Leiterin Verein Voyage-Partage</v>
      </c>
      <c r="I201">
        <f>'[2]43_GP_für_MM'!I22</f>
        <v>1</v>
      </c>
    </row>
    <row r="202" spans="1:9" x14ac:dyDescent="0.25">
      <c r="A202" s="3">
        <f>'[2]43_GP_für_MM'!A23</f>
        <v>43</v>
      </c>
      <c r="B202" t="str">
        <f>'[2]43_GP_für_MM'!B23</f>
        <v>GRÜNE</v>
      </c>
      <c r="C202" t="str">
        <f>'[2]43_GP_für_MM'!C23</f>
        <v>43.20</v>
      </c>
      <c r="D202" t="str">
        <f>'[2]43_GP_für_MM'!D23</f>
        <v>Rehmann</v>
      </c>
      <c r="E202" t="str">
        <f>'[2]43_GP_für_MM'!E23</f>
        <v>Meret</v>
      </c>
      <c r="F202" t="str">
        <f>'[2]43_GP_für_MM'!F23</f>
        <v/>
      </c>
      <c r="G202">
        <f>'[2]43_GP_für_MM'!G23</f>
        <v>1991</v>
      </c>
      <c r="H202" t="str">
        <f>'[2]43_GP_für_MM'!H23</f>
        <v>Dr.iur. Anwältin, Dozentin Umweltrecht, Stf. Kulturraum Warteck</v>
      </c>
      <c r="I202">
        <f>'[2]43_GP_für_MM'!I23</f>
        <v>1</v>
      </c>
    </row>
    <row r="203" spans="1:9" x14ac:dyDescent="0.25">
      <c r="A203" s="3">
        <f>'[2]43_GP_für_MM'!A24</f>
        <v>43</v>
      </c>
      <c r="B203" t="str">
        <f>'[2]43_GP_für_MM'!B24</f>
        <v>GRÜNE</v>
      </c>
      <c r="C203" t="str">
        <f>'[2]43_GP_für_MM'!C24</f>
        <v>43.21</v>
      </c>
      <c r="D203" t="str">
        <f>'[2]43_GP_für_MM'!D24</f>
        <v>Rosenmund</v>
      </c>
      <c r="E203" t="str">
        <f>'[2]43_GP_für_MM'!E24</f>
        <v>Jonas</v>
      </c>
      <c r="F203" t="str">
        <f>'[2]43_GP_für_MM'!F24</f>
        <v/>
      </c>
      <c r="G203">
        <f>'[2]43_GP_für_MM'!G24</f>
        <v>1990</v>
      </c>
      <c r="H203" t="str">
        <f>'[2]43_GP_für_MM'!H24</f>
        <v>Planungsing. Stromnetze, Präs. Verein Sonnenkraft, SSES, WWF</v>
      </c>
      <c r="I203">
        <f>'[2]43_GP_für_MM'!I24</f>
        <v>1</v>
      </c>
    </row>
    <row r="204" spans="1:9" x14ac:dyDescent="0.25">
      <c r="A204" s="3">
        <f>'[2]43_GP_für_MM'!A25</f>
        <v>43</v>
      </c>
      <c r="B204" t="str">
        <f>'[2]43_GP_für_MM'!B25</f>
        <v>GRÜNE</v>
      </c>
      <c r="C204" t="str">
        <f>'[2]43_GP_für_MM'!C25</f>
        <v>43.22</v>
      </c>
      <c r="D204" t="str">
        <f>'[2]43_GP_für_MM'!D25</f>
        <v>Schneitter</v>
      </c>
      <c r="E204" t="str">
        <f>'[2]43_GP_für_MM'!E25</f>
        <v>Giulia</v>
      </c>
      <c r="F204" t="str">
        <f>'[2]43_GP_für_MM'!F25</f>
        <v/>
      </c>
      <c r="G204">
        <f>'[2]43_GP_für_MM'!G25</f>
        <v>1996</v>
      </c>
      <c r="H204" t="str">
        <f>'[2]43_GP_für_MM'!H25</f>
        <v>Kommunikationsverantwortliche GRÜNE CH, MA Europ. Global Studies</v>
      </c>
      <c r="I204">
        <f>'[2]43_GP_für_MM'!I25</f>
        <v>1</v>
      </c>
    </row>
    <row r="205" spans="1:9" x14ac:dyDescent="0.25">
      <c r="A205" s="3">
        <f>'[2]43_GP_für_MM'!A26</f>
        <v>43</v>
      </c>
      <c r="B205" t="str">
        <f>'[2]43_GP_für_MM'!B26</f>
        <v>GRÜNE</v>
      </c>
      <c r="C205" t="str">
        <f>'[2]43_GP_für_MM'!C26</f>
        <v>43.23</v>
      </c>
      <c r="D205" t="str">
        <f>'[2]43_GP_für_MM'!D26</f>
        <v>Staehelin</v>
      </c>
      <c r="E205" t="str">
        <f>'[2]43_GP_für_MM'!E26</f>
        <v>Monica</v>
      </c>
      <c r="F205" t="str">
        <f>'[2]43_GP_für_MM'!F26</f>
        <v/>
      </c>
      <c r="G205">
        <f>'[2]43_GP_für_MM'!G26</f>
        <v>1961</v>
      </c>
      <c r="H205" t="str">
        <f>'[2]43_GP_für_MM'!H26</f>
        <v>Musikerin, Gärtnerin</v>
      </c>
      <c r="I205">
        <f>'[2]43_GP_für_MM'!I26</f>
        <v>1</v>
      </c>
    </row>
    <row r="206" spans="1:9" x14ac:dyDescent="0.25">
      <c r="A206" s="3">
        <f>'[2]43_GP_für_MM'!A27</f>
        <v>43</v>
      </c>
      <c r="B206" t="str">
        <f>'[2]43_GP_für_MM'!B27</f>
        <v>GRÜNE</v>
      </c>
      <c r="C206" t="str">
        <f>'[2]43_GP_für_MM'!C27</f>
        <v>43.24</v>
      </c>
      <c r="D206" t="str">
        <f>'[2]43_GP_für_MM'!D27</f>
        <v>Vergeat</v>
      </c>
      <c r="E206" t="str">
        <f>'[2]43_GP_für_MM'!E27</f>
        <v>Dagmar</v>
      </c>
      <c r="F206" t="str">
        <f>'[2]43_GP_für_MM'!F27</f>
        <v/>
      </c>
      <c r="G206">
        <f>'[2]43_GP_für_MM'!G27</f>
        <v>1955</v>
      </c>
      <c r="H206" t="str">
        <f>'[2]43_GP_für_MM'!H27</f>
        <v>Kfm. Angestellte, Vizepräsidentin Gartenverein Lettenmatt</v>
      </c>
      <c r="I206">
        <f>'[2]43_GP_für_MM'!I27</f>
        <v>1</v>
      </c>
    </row>
    <row r="207" spans="1:9" x14ac:dyDescent="0.25">
      <c r="A207" s="3">
        <f>'[2]43_GP_für_MM'!A28</f>
        <v>43</v>
      </c>
      <c r="B207" t="str">
        <f>'[2]43_GP_für_MM'!B28</f>
        <v>GRÜNE</v>
      </c>
      <c r="C207" t="str">
        <f>'[2]43_GP_für_MM'!C28</f>
        <v>43.25</v>
      </c>
      <c r="D207" t="str">
        <f>'[2]43_GP_für_MM'!D28</f>
        <v>Wackernagel</v>
      </c>
      <c r="E207" t="str">
        <f>'[2]43_GP_für_MM'!E28</f>
        <v>Beata</v>
      </c>
      <c r="F207" t="str">
        <f>'[2]43_GP_für_MM'!F28</f>
        <v/>
      </c>
      <c r="G207">
        <f>'[2]43_GP_für_MM'!G28</f>
        <v>1963</v>
      </c>
      <c r="H207" t="str">
        <f>'[2]43_GP_für_MM'!H28</f>
        <v>Pflegefachfrau, Präs. Neutraler Quartierverein St. Alban-Gellert</v>
      </c>
      <c r="I207">
        <f>'[2]43_GP_für_MM'!I28</f>
        <v>1</v>
      </c>
    </row>
    <row r="208" spans="1:9" x14ac:dyDescent="0.25">
      <c r="A208" s="3">
        <f>'[2]43_GP_für_MM'!A29</f>
        <v>43</v>
      </c>
      <c r="B208" t="str">
        <f>'[2]43_GP_für_MM'!B29</f>
        <v>GRÜNE</v>
      </c>
      <c r="C208" t="str">
        <f>'[2]43_GP_für_MM'!C29</f>
        <v>43.26</v>
      </c>
      <c r="D208" t="str">
        <f>'[2]43_GP_für_MM'!D29</f>
        <v>Wüthrich</v>
      </c>
      <c r="E208" t="str">
        <f>'[2]43_GP_für_MM'!E29</f>
        <v>Andrea</v>
      </c>
      <c r="F208" t="str">
        <f>'[2]43_GP_für_MM'!F29</f>
        <v/>
      </c>
      <c r="G208">
        <f>'[2]43_GP_für_MM'!G29</f>
        <v>1987</v>
      </c>
      <c r="H208" t="str">
        <f>'[2]43_GP_für_MM'!H29</f>
        <v>Sozialarbeiterin FH (Beiständin), Vizepräs. Robi-Spiel-Aktionen</v>
      </c>
      <c r="I208">
        <f>'[2]43_GP_für_MM'!I29</f>
        <v>1</v>
      </c>
    </row>
    <row r="209" spans="1:9" x14ac:dyDescent="0.25">
      <c r="A209">
        <f>'[2]43_GP_für_MM'!A30</f>
        <v>43</v>
      </c>
      <c r="B209" t="str">
        <f>'[2]43_GP_für_MM'!B30</f>
        <v>GRÜNE</v>
      </c>
      <c r="C209" t="str">
        <f>'[2]43_GP_für_MM'!C30</f>
        <v>43.27</v>
      </c>
      <c r="D209" t="str">
        <f>'[2]43_GP_für_MM'!D30</f>
        <v>Zehnder</v>
      </c>
      <c r="E209" t="str">
        <f>'[2]43_GP_für_MM'!E30</f>
        <v>Miro</v>
      </c>
      <c r="F209" t="str">
        <f>'[2]43_GP_für_MM'!F30</f>
        <v/>
      </c>
      <c r="G209">
        <f>'[2]43_GP_für_MM'!G30</f>
        <v>1996</v>
      </c>
      <c r="H209" t="str">
        <f>'[2]43_GP_für_MM'!H30</f>
        <v>jgb, Biologe MSc, Landwirtschaftsforschung</v>
      </c>
      <c r="I209">
        <f>'[2]43_GP_für_MM'!I30</f>
        <v>1</v>
      </c>
    </row>
    <row r="210" spans="1:9" x14ac:dyDescent="0.25">
      <c r="A210">
        <f>'[2]45_BastA_für_MM'!A4</f>
        <v>45</v>
      </c>
      <c r="B210" t="str">
        <f>'[2]45_BastA_für_MM'!B4</f>
        <v>BastA</v>
      </c>
      <c r="C210" t="str">
        <f>'[2]45_BastA_für_MM'!C4</f>
        <v>45.01</v>
      </c>
      <c r="D210" t="str">
        <f>'[2]45_BastA_für_MM'!D4</f>
        <v>Bernasconi</v>
      </c>
      <c r="E210" t="str">
        <f>'[2]45_BastA_für_MM'!E4</f>
        <v>Patrizia</v>
      </c>
      <c r="F210" t="str">
        <f>'[2]45_BastA_für_MM'!F4</f>
        <v>bisher</v>
      </c>
      <c r="G210">
        <f>'[2]45_BastA_für_MM'!G4</f>
        <v>1966</v>
      </c>
      <c r="H210" t="str">
        <f>'[2]45_BastA_für_MM'!H4</f>
        <v>GL Mieter:innenverband/MVBasel, Vorstand MV Schweiz, VPOD, VCS</v>
      </c>
      <c r="I210">
        <f>'[2]45_BastA_für_MM'!I4</f>
        <v>1</v>
      </c>
    </row>
    <row r="211" spans="1:9" x14ac:dyDescent="0.25">
      <c r="A211">
        <f>'[2]45_BastA_für_MM'!A5</f>
        <v>45</v>
      </c>
      <c r="B211" t="str">
        <f>'[2]45_BastA_für_MM'!B5</f>
        <v>BastA</v>
      </c>
      <c r="C211" t="str">
        <f>'[2]45_BastA_für_MM'!C5</f>
        <v>45.02</v>
      </c>
      <c r="D211" t="str">
        <f>'[2]45_BastA_für_MM'!D5</f>
        <v>Borer</v>
      </c>
      <c r="E211" t="str">
        <f>'[2]45_BastA_für_MM'!E5</f>
        <v>Dora</v>
      </c>
      <c r="F211" t="str">
        <f>'[2]45_BastA_für_MM'!F5</f>
        <v/>
      </c>
      <c r="G211">
        <f>'[2]45_BastA_für_MM'!G5</f>
        <v>1955</v>
      </c>
      <c r="H211" t="str">
        <f>'[2]45_BastA_für_MM'!H5</f>
        <v>sie, berufserfahrene Mutter und Grossmutter, Gartenaktivistin</v>
      </c>
      <c r="I211">
        <f>'[2]45_BastA_für_MM'!I5</f>
        <v>1</v>
      </c>
    </row>
    <row r="212" spans="1:9" x14ac:dyDescent="0.25">
      <c r="A212">
        <f>'[2]45_BastA_für_MM'!A6</f>
        <v>45</v>
      </c>
      <c r="B212" t="str">
        <f>'[2]45_BastA_für_MM'!B6</f>
        <v>BastA</v>
      </c>
      <c r="C212" t="str">
        <f>'[2]45_BastA_für_MM'!C6</f>
        <v>45.03</v>
      </c>
      <c r="D212" t="str">
        <f>'[2]45_BastA_für_MM'!D6</f>
        <v>Gruber</v>
      </c>
      <c r="E212" t="str">
        <f>'[2]45_BastA_für_MM'!E6</f>
        <v>Ursulina</v>
      </c>
      <c r="F212" t="str">
        <f>'[2]45_BastA_für_MM'!F6</f>
        <v/>
      </c>
      <c r="G212">
        <f>'[2]45_BastA_für_MM'!G6</f>
        <v>1957</v>
      </c>
      <c r="H212" t="str">
        <f>'[2]45_BastA_für_MM'!H6</f>
        <v>sie, soziale Gerechtigkeit, kulturelle Anerkennung Minderheiten</v>
      </c>
      <c r="I212">
        <f>'[2]45_BastA_für_MM'!I6</f>
        <v>1</v>
      </c>
    </row>
    <row r="213" spans="1:9" x14ac:dyDescent="0.25">
      <c r="A213">
        <f>'[2]45_BastA_für_MM'!A7</f>
        <v>45</v>
      </c>
      <c r="B213" t="str">
        <f>'[2]45_BastA_für_MM'!B7</f>
        <v>BastA</v>
      </c>
      <c r="C213" t="str">
        <f>'[2]45_BastA_für_MM'!C7</f>
        <v>45.04</v>
      </c>
      <c r="D213" t="str">
        <f>'[2]45_BastA_für_MM'!D7</f>
        <v>Ilkhan</v>
      </c>
      <c r="E213" t="str">
        <f>'[2]45_BastA_für_MM'!E7</f>
        <v>Eda</v>
      </c>
      <c r="F213" t="str">
        <f>'[2]45_BastA_für_MM'!F7</f>
        <v/>
      </c>
      <c r="G213">
        <f>'[2]45_BastA_für_MM'!G7</f>
        <v>1984</v>
      </c>
      <c r="H213" t="str">
        <f>'[2]45_BastA_für_MM'!H7</f>
        <v>sie, Sozialarbeiterin/ Stud. Nahoststudien-Politikwissenschaft</v>
      </c>
      <c r="I213">
        <f>'[2]45_BastA_für_MM'!I7</f>
        <v>1</v>
      </c>
    </row>
    <row r="214" spans="1:9" x14ac:dyDescent="0.25">
      <c r="A214">
        <f>'[2]45_BastA_für_MM'!A8</f>
        <v>45</v>
      </c>
      <c r="B214" t="str">
        <f>'[2]45_BastA_für_MM'!B8</f>
        <v>BastA</v>
      </c>
      <c r="C214" t="str">
        <f>'[2]45_BastA_für_MM'!C8</f>
        <v>45.05</v>
      </c>
      <c r="D214" t="str">
        <f>'[2]45_BastA_für_MM'!D8</f>
        <v>Amstutz</v>
      </c>
      <c r="E214" t="str">
        <f>'[2]45_BastA_für_MM'!E8</f>
        <v>Irene</v>
      </c>
      <c r="F214" t="str">
        <f>'[2]45_BastA_für_MM'!F8</f>
        <v/>
      </c>
      <c r="G214">
        <f>'[2]45_BastA_für_MM'!G8</f>
        <v>1965</v>
      </c>
      <c r="H214" t="str">
        <f>'[2]45_BastA_für_MM'!H8</f>
        <v>sie, Leiterin UB Wirtschaft - Schweizerisches Wirtschaftsarchiv</v>
      </c>
      <c r="I214">
        <f>'[2]45_BastA_für_MM'!I8</f>
        <v>1</v>
      </c>
    </row>
    <row r="215" spans="1:9" x14ac:dyDescent="0.25">
      <c r="A215">
        <f>'[2]45_BastA_für_MM'!A9</f>
        <v>45</v>
      </c>
      <c r="B215" t="str">
        <f>'[2]45_BastA_für_MM'!B9</f>
        <v>BastA</v>
      </c>
      <c r="C215" t="str">
        <f>'[2]45_BastA_für_MM'!C9</f>
        <v>45.06</v>
      </c>
      <c r="D215" t="str">
        <f>'[2]45_BastA_für_MM'!D9</f>
        <v>Jansen</v>
      </c>
      <c r="E215" t="str">
        <f>'[2]45_BastA_für_MM'!E9</f>
        <v xml:space="preserve">Flurina </v>
      </c>
      <c r="F215" t="str">
        <f>'[2]45_BastA_für_MM'!F9</f>
        <v/>
      </c>
      <c r="G215">
        <f>'[2]45_BastA_für_MM'!G9</f>
        <v>1983</v>
      </c>
      <c r="H215" t="str">
        <f>'[2]45_BastA_für_MM'!H9</f>
        <v>sie, Baumpflegespezialistin, Antifaschista</v>
      </c>
      <c r="I215">
        <f>'[2]45_BastA_für_MM'!I9</f>
        <v>1</v>
      </c>
    </row>
    <row r="216" spans="1:9" x14ac:dyDescent="0.25">
      <c r="A216">
        <f>'[2]45_BastA_für_MM'!A10</f>
        <v>45</v>
      </c>
      <c r="B216" t="str">
        <f>'[2]45_BastA_für_MM'!B10</f>
        <v>BastA</v>
      </c>
      <c r="C216" t="str">
        <f>'[2]45_BastA_für_MM'!C10</f>
        <v>45.07</v>
      </c>
      <c r="D216" t="str">
        <f>'[2]45_BastA_für_MM'!D10</f>
        <v>Krneta</v>
      </c>
      <c r="E216" t="str">
        <f>'[2]45_BastA_für_MM'!E10</f>
        <v>Gin</v>
      </c>
      <c r="F216" t="str">
        <f>'[2]45_BastA_für_MM'!F10</f>
        <v/>
      </c>
      <c r="G216">
        <f>'[2]45_BastA_für_MM'!G10</f>
        <v>2003</v>
      </c>
      <c r="H216" t="str">
        <f>'[2]45_BastA_für_MM'!H10</f>
        <v>dey/keine, angeh. Hebamme, queerfeministisch, sanft und radikal</v>
      </c>
      <c r="I216">
        <f>'[2]45_BastA_für_MM'!I10</f>
        <v>1</v>
      </c>
    </row>
    <row r="217" spans="1:9" x14ac:dyDescent="0.25">
      <c r="A217">
        <f>'[2]45_BastA_für_MM'!A11</f>
        <v>45</v>
      </c>
      <c r="B217" t="str">
        <f>'[2]45_BastA_für_MM'!B11</f>
        <v>BastA</v>
      </c>
      <c r="C217" t="str">
        <f>'[2]45_BastA_für_MM'!C11</f>
        <v>45.08</v>
      </c>
      <c r="D217" t="str">
        <f>'[2]45_BastA_für_MM'!D11</f>
        <v>Lieberherr</v>
      </c>
      <c r="E217" t="str">
        <f>'[2]45_BastA_für_MM'!E11</f>
        <v>Silva</v>
      </c>
      <c r="F217" t="str">
        <f>'[2]45_BastA_für_MM'!F11</f>
        <v/>
      </c>
      <c r="G217">
        <f>'[2]45_BastA_für_MM'!G11</f>
        <v>1984</v>
      </c>
      <c r="H217" t="str">
        <f>'[2]45_BastA_für_MM'!H11</f>
        <v>sie, Agronomin Dr., in globaler Solidarität gegen Konzernmacht</v>
      </c>
      <c r="I217">
        <f>'[2]45_BastA_für_MM'!I11</f>
        <v>1</v>
      </c>
    </row>
    <row r="218" spans="1:9" x14ac:dyDescent="0.25">
      <c r="A218">
        <f>'[2]45_BastA_für_MM'!A12</f>
        <v>45</v>
      </c>
      <c r="B218" t="str">
        <f>'[2]45_BastA_für_MM'!B12</f>
        <v>BastA</v>
      </c>
      <c r="C218" t="str">
        <f>'[2]45_BastA_für_MM'!C12</f>
        <v>45.09</v>
      </c>
      <c r="D218" t="str">
        <f>'[2]45_BastA_für_MM'!D12</f>
        <v>Mettler</v>
      </c>
      <c r="E218" t="str">
        <f>'[2]45_BastA_für_MM'!E12</f>
        <v>Sofie</v>
      </c>
      <c r="F218" t="str">
        <f>'[2]45_BastA_für_MM'!F12</f>
        <v/>
      </c>
      <c r="G218">
        <f>'[2]45_BastA_für_MM'!G12</f>
        <v>2003</v>
      </c>
      <c r="H218" t="str">
        <f>'[2]45_BastA_für_MM'!H12</f>
        <v>sie, feministisch, kritisch, Pfadileitperson, Medizinstudentin</v>
      </c>
      <c r="I218">
        <f>'[2]45_BastA_für_MM'!I12</f>
        <v>1</v>
      </c>
    </row>
    <row r="219" spans="1:9" x14ac:dyDescent="0.25">
      <c r="A219">
        <f>'[2]45_BastA_für_MM'!A13</f>
        <v>45</v>
      </c>
      <c r="B219" t="str">
        <f>'[2]45_BastA_für_MM'!B13</f>
        <v>BastA</v>
      </c>
      <c r="C219" t="str">
        <f>'[2]45_BastA_für_MM'!C13</f>
        <v>45.10</v>
      </c>
      <c r="D219" t="str">
        <f>'[2]45_BastA_für_MM'!D13</f>
        <v>Nobel</v>
      </c>
      <c r="E219" t="str">
        <f>'[2]45_BastA_für_MM'!E13</f>
        <v>Monica</v>
      </c>
      <c r="F219" t="str">
        <f>'[2]45_BastA_für_MM'!F13</f>
        <v/>
      </c>
      <c r="G219">
        <f>'[2]45_BastA_für_MM'!G13</f>
        <v>1965</v>
      </c>
      <c r="H219" t="str">
        <f>'[2]45_BastA_für_MM'!H13</f>
        <v>sie, Köchin Schwerpunkt Oekologie, Nachhaltigkeit, Fairness</v>
      </c>
      <c r="I219">
        <f>'[2]45_BastA_für_MM'!I13</f>
        <v>1</v>
      </c>
    </row>
    <row r="220" spans="1:9" x14ac:dyDescent="0.25">
      <c r="A220">
        <f>'[2]45_BastA_für_MM'!A14</f>
        <v>45</v>
      </c>
      <c r="B220" t="str">
        <f>'[2]45_BastA_für_MM'!B14</f>
        <v>BastA</v>
      </c>
      <c r="C220" t="str">
        <f>'[2]45_BastA_für_MM'!C14</f>
        <v>45.11</v>
      </c>
      <c r="D220" t="str">
        <f>'[2]45_BastA_für_MM'!D14</f>
        <v>Peters</v>
      </c>
      <c r="E220" t="str">
        <f>'[2]45_BastA_für_MM'!E14</f>
        <v>Hannah</v>
      </c>
      <c r="F220" t="str">
        <f>'[2]45_BastA_für_MM'!F14</f>
        <v/>
      </c>
      <c r="G220">
        <f>'[2]45_BastA_für_MM'!G14</f>
        <v>2002</v>
      </c>
      <c r="H220" t="str">
        <f>'[2]45_BastA_für_MM'!H14</f>
        <v>sie, klimaaktivistisch, Pfadi, angeh. Bauingenieurin</v>
      </c>
      <c r="I220">
        <f>'[2]45_BastA_für_MM'!I14</f>
        <v>1</v>
      </c>
    </row>
    <row r="221" spans="1:9" x14ac:dyDescent="0.25">
      <c r="A221">
        <f>'[2]45_BastA_für_MM'!A15</f>
        <v>45</v>
      </c>
      <c r="B221" t="str">
        <f>'[2]45_BastA_für_MM'!B15</f>
        <v>BastA</v>
      </c>
      <c r="C221" t="str">
        <f>'[2]45_BastA_für_MM'!C15</f>
        <v>45.12</v>
      </c>
      <c r="D221" t="str">
        <f>'[2]45_BastA_für_MM'!D15</f>
        <v>Saameli</v>
      </c>
      <c r="E221" t="str">
        <f>'[2]45_BastA_für_MM'!E15</f>
        <v>Marcelle</v>
      </c>
      <c r="F221" t="str">
        <f>'[2]45_BastA_für_MM'!F15</f>
        <v/>
      </c>
      <c r="G221">
        <f>'[2]45_BastA_für_MM'!G15</f>
        <v>1995</v>
      </c>
      <c r="H221" t="str">
        <f>'[2]45_BastA_für_MM'!H15</f>
        <v>sie, Psychologin, Suchttherapeutin, Gewerkschaftsmitglied</v>
      </c>
      <c r="I221">
        <f>'[2]45_BastA_für_MM'!I15</f>
        <v>1</v>
      </c>
    </row>
    <row r="222" spans="1:9" x14ac:dyDescent="0.25">
      <c r="A222">
        <f>'[2]45_BastA_für_MM'!A16</f>
        <v>45</v>
      </c>
      <c r="B222" t="str">
        <f>'[2]45_BastA_für_MM'!B16</f>
        <v>BastA</v>
      </c>
      <c r="C222" t="str">
        <f>'[2]45_BastA_für_MM'!C16</f>
        <v>45.13</v>
      </c>
      <c r="D222" t="str">
        <f>'[2]45_BastA_für_MM'!D16</f>
        <v>von Tscharner</v>
      </c>
      <c r="E222" t="str">
        <f>'[2]45_BastA_für_MM'!E16</f>
        <v>Natalie</v>
      </c>
      <c r="F222" t="str">
        <f>'[2]45_BastA_für_MM'!F16</f>
        <v/>
      </c>
      <c r="G222">
        <f>'[2]45_BastA_für_MM'!G16</f>
        <v>1991</v>
      </c>
      <c r="H222" t="str">
        <f>'[2]45_BastA_für_MM'!H16</f>
        <v>sie, Soziokulturelle Animatorin und Supervisorin</v>
      </c>
      <c r="I222">
        <f>'[2]45_BastA_für_MM'!I16</f>
        <v>1</v>
      </c>
    </row>
    <row r="223" spans="1:9" x14ac:dyDescent="0.25">
      <c r="A223">
        <f>'[2]45_BastA_für_MM'!A17</f>
        <v>45</v>
      </c>
      <c r="B223" t="str">
        <f>'[2]45_BastA_für_MM'!B17</f>
        <v>BastA</v>
      </c>
      <c r="C223" t="str">
        <f>'[2]45_BastA_für_MM'!C17</f>
        <v>45.14</v>
      </c>
      <c r="D223" t="str">
        <f>'[2]45_BastA_für_MM'!D17</f>
        <v>Tümer</v>
      </c>
      <c r="E223" t="str">
        <f>'[2]45_BastA_für_MM'!E17</f>
        <v>Elif</v>
      </c>
      <c r="F223" t="str">
        <f>'[2]45_BastA_für_MM'!F17</f>
        <v/>
      </c>
      <c r="G223">
        <f>'[2]45_BastA_für_MM'!G17</f>
        <v>1960</v>
      </c>
      <c r="H223" t="str">
        <f>'[2]45_BastA_für_MM'!H17</f>
        <v>sie, Gewerkschafterin Mitglied Unia, Umwelt &amp; Ökologie</v>
      </c>
      <c r="I223">
        <f>'[2]45_BastA_für_MM'!I17</f>
        <v>1</v>
      </c>
    </row>
    <row r="224" spans="1:9" x14ac:dyDescent="0.25">
      <c r="A224">
        <f>'[2]45_BastA_für_MM'!A18</f>
        <v>45</v>
      </c>
      <c r="B224" t="str">
        <f>'[2]45_BastA_für_MM'!B18</f>
        <v>BastA</v>
      </c>
      <c r="C224" t="str">
        <f>'[2]45_BastA_für_MM'!C18</f>
        <v>45.15</v>
      </c>
      <c r="D224" t="str">
        <f>'[2]45_BastA_für_MM'!D18</f>
        <v>Waldvogel</v>
      </c>
      <c r="E224" t="str">
        <f>'[2]45_BastA_für_MM'!E18</f>
        <v>Ruth</v>
      </c>
      <c r="F224" t="str">
        <f>'[2]45_BastA_für_MM'!F18</f>
        <v/>
      </c>
      <c r="G224">
        <f>'[2]45_BastA_für_MM'!G18</f>
        <v>1948</v>
      </c>
      <c r="H224" t="str">
        <f>'[2]45_BastA_für_MM'!H18</f>
        <v>Dr.sc.nat. ETH et lic.phil. I, Psychotherapeutin</v>
      </c>
      <c r="I224">
        <f>'[2]45_BastA_für_MM'!I18</f>
        <v>1</v>
      </c>
    </row>
    <row r="225" spans="1:9" x14ac:dyDescent="0.25">
      <c r="A225">
        <f>'[2]45_BastA_für_MM'!A19</f>
        <v>45</v>
      </c>
      <c r="B225" t="str">
        <f>'[2]45_BastA_für_MM'!B19</f>
        <v>BastA</v>
      </c>
      <c r="C225" t="str">
        <f>'[2]45_BastA_für_MM'!C19</f>
        <v>45.16</v>
      </c>
      <c r="D225" t="str">
        <f>'[2]45_BastA_für_MM'!D19</f>
        <v>Balmer</v>
      </c>
      <c r="E225" t="str">
        <f>'[2]45_BastA_für_MM'!E19</f>
        <v>Rudolf</v>
      </c>
      <c r="F225" t="str">
        <f>'[2]45_BastA_für_MM'!F19</f>
        <v/>
      </c>
      <c r="G225">
        <f>'[2]45_BastA_für_MM'!G19</f>
        <v>1944</v>
      </c>
      <c r="H225" t="str">
        <f>'[2]45_BastA_für_MM'!H19</f>
        <v>Dr.med., Psychiater und Psychotherapeut, Mitglied AVIVO Basel</v>
      </c>
      <c r="I225">
        <f>'[2]45_BastA_für_MM'!I19</f>
        <v>1</v>
      </c>
    </row>
    <row r="226" spans="1:9" x14ac:dyDescent="0.25">
      <c r="A226">
        <f>'[2]45_BastA_für_MM'!A20</f>
        <v>45</v>
      </c>
      <c r="B226" t="str">
        <f>'[2]45_BastA_für_MM'!B20</f>
        <v>BastA</v>
      </c>
      <c r="C226" t="str">
        <f>'[2]45_BastA_für_MM'!C20</f>
        <v>45.17</v>
      </c>
      <c r="D226" t="str">
        <f>'[2]45_BastA_für_MM'!D20</f>
        <v>Gähler</v>
      </c>
      <c r="E226" t="str">
        <f>'[2]45_BastA_für_MM'!E20</f>
        <v>Ueli</v>
      </c>
      <c r="F226" t="str">
        <f>'[2]45_BastA_für_MM'!F20</f>
        <v/>
      </c>
      <c r="G226">
        <f>'[2]45_BastA_für_MM'!G20</f>
        <v>1953</v>
      </c>
      <c r="H226" t="str">
        <f>'[2]45_BastA_für_MM'!H20</f>
        <v>er, Aktivist Unia, Multiwatch, March against Syngenta</v>
      </c>
      <c r="I226">
        <f>'[2]45_BastA_für_MM'!I20</f>
        <v>1</v>
      </c>
    </row>
    <row r="227" spans="1:9" x14ac:dyDescent="0.25">
      <c r="A227">
        <f>'[2]45_BastA_für_MM'!A21</f>
        <v>45</v>
      </c>
      <c r="B227" t="str">
        <f>'[2]45_BastA_für_MM'!B21</f>
        <v>BastA</v>
      </c>
      <c r="C227" t="str">
        <f>'[2]45_BastA_für_MM'!C21</f>
        <v>45.18</v>
      </c>
      <c r="D227" t="str">
        <f>'[2]45_BastA_für_MM'!D21</f>
        <v>Gross</v>
      </c>
      <c r="E227" t="str">
        <f>'[2]45_BastA_für_MM'!E21</f>
        <v>Marcel</v>
      </c>
      <c r="F227" t="str">
        <f>'[2]45_BastA_für_MM'!F21</f>
        <v/>
      </c>
      <c r="G227">
        <f>'[2]45_BastA_für_MM'!G21</f>
        <v>1992</v>
      </c>
      <c r="H227" t="str">
        <f>'[2]45_BastA_für_MM'!H21</f>
        <v>er, Velokurier, Grafiker, Kunstvermittler</v>
      </c>
      <c r="I227">
        <f>'[2]45_BastA_für_MM'!I21</f>
        <v>1</v>
      </c>
    </row>
    <row r="228" spans="1:9" x14ac:dyDescent="0.25">
      <c r="A228">
        <f>'[2]45_BastA_für_MM'!A22</f>
        <v>45</v>
      </c>
      <c r="B228" t="str">
        <f>'[2]45_BastA_für_MM'!B22</f>
        <v>BastA</v>
      </c>
      <c r="C228" t="str">
        <f>'[2]45_BastA_für_MM'!C22</f>
        <v>45.19</v>
      </c>
      <c r="D228" t="str">
        <f>'[2]45_BastA_für_MM'!D22</f>
        <v>Hofer</v>
      </c>
      <c r="E228" t="str">
        <f>'[2]45_BastA_für_MM'!E22</f>
        <v>Ramon</v>
      </c>
      <c r="F228" t="str">
        <f>'[2]45_BastA_für_MM'!F22</f>
        <v/>
      </c>
      <c r="G228">
        <f>'[2]45_BastA_für_MM'!G22</f>
        <v>1989</v>
      </c>
      <c r="H228" t="str">
        <f>'[2]45_BastA_für_MM'!H22</f>
        <v>er, Energie und Umwelttechnik Ing.</v>
      </c>
      <c r="I228">
        <f>'[2]45_BastA_für_MM'!I22</f>
        <v>1</v>
      </c>
    </row>
    <row r="229" spans="1:9" x14ac:dyDescent="0.25">
      <c r="A229">
        <f>'[2]45_BastA_für_MM'!A23</f>
        <v>45</v>
      </c>
      <c r="B229" t="str">
        <f>'[2]45_BastA_für_MM'!B23</f>
        <v>BastA</v>
      </c>
      <c r="C229" t="str">
        <f>'[2]45_BastA_für_MM'!C23</f>
        <v>45.20</v>
      </c>
      <c r="D229" t="str">
        <f>'[2]45_BastA_für_MM'!D23</f>
        <v>Kaderli</v>
      </c>
      <c r="E229" t="str">
        <f>'[2]45_BastA_für_MM'!E23</f>
        <v>Peter</v>
      </c>
      <c r="F229" t="str">
        <f>'[2]45_BastA_für_MM'!F23</f>
        <v/>
      </c>
      <c r="G229">
        <f>'[2]45_BastA_für_MM'!G23</f>
        <v>1965</v>
      </c>
      <c r="H229" t="str">
        <f>'[2]45_BastA_für_MM'!H23</f>
        <v>er, Gewerkschaftssekretär, Richter Sozialversicherungsgericht</v>
      </c>
      <c r="I229">
        <f>'[2]45_BastA_für_MM'!I23</f>
        <v>1</v>
      </c>
    </row>
    <row r="230" spans="1:9" x14ac:dyDescent="0.25">
      <c r="A230">
        <f>'[2]45_BastA_für_MM'!A24</f>
        <v>45</v>
      </c>
      <c r="B230" t="str">
        <f>'[2]45_BastA_für_MM'!B24</f>
        <v>BastA</v>
      </c>
      <c r="C230" t="str">
        <f>'[2]45_BastA_für_MM'!C24</f>
        <v>45.21</v>
      </c>
      <c r="D230" t="str">
        <f>'[2]45_BastA_für_MM'!D24</f>
        <v>Knecht</v>
      </c>
      <c r="E230" t="str">
        <f>'[2]45_BastA_für_MM'!E24</f>
        <v>Matthias</v>
      </c>
      <c r="F230" t="str">
        <f>'[2]45_BastA_für_MM'!F24</f>
        <v/>
      </c>
      <c r="G230">
        <f>'[2]45_BastA_für_MM'!G24</f>
        <v>1986</v>
      </c>
      <c r="H230" t="str">
        <f>'[2]45_BastA_für_MM'!H24</f>
        <v>Landwirt in Ausbildung, MA Geografie/Ethnologie</v>
      </c>
      <c r="I230">
        <f>'[2]45_BastA_für_MM'!I24</f>
        <v>1</v>
      </c>
    </row>
    <row r="231" spans="1:9" x14ac:dyDescent="0.25">
      <c r="A231">
        <f>'[2]45_BastA_für_MM'!A25</f>
        <v>45</v>
      </c>
      <c r="B231" t="str">
        <f>'[2]45_BastA_für_MM'!B25</f>
        <v>BastA</v>
      </c>
      <c r="C231" t="str">
        <f>'[2]45_BastA_für_MM'!C25</f>
        <v>45.22</v>
      </c>
      <c r="D231" t="str">
        <f>'[2]45_BastA_für_MM'!D25</f>
        <v>Peters</v>
      </c>
      <c r="E231" t="str">
        <f>'[2]45_BastA_für_MM'!E25</f>
        <v>Maurits</v>
      </c>
      <c r="F231" t="str">
        <f>'[2]45_BastA_für_MM'!F25</f>
        <v/>
      </c>
      <c r="G231">
        <f>'[2]45_BastA_für_MM'!G25</f>
        <v>2005</v>
      </c>
      <c r="H231" t="str">
        <f>'[2]45_BastA_für_MM'!H25</f>
        <v>er, Zivildienst als Schulassistenz und Pfadileiter</v>
      </c>
      <c r="I231">
        <f>'[2]45_BastA_für_MM'!I25</f>
        <v>1</v>
      </c>
    </row>
    <row r="232" spans="1:9" x14ac:dyDescent="0.25">
      <c r="A232">
        <f>'[2]45_BastA_für_MM'!A26</f>
        <v>45</v>
      </c>
      <c r="B232" t="str">
        <f>'[2]45_BastA_für_MM'!B26</f>
        <v>BastA</v>
      </c>
      <c r="C232" t="str">
        <f>'[2]45_BastA_für_MM'!C26</f>
        <v>45.23</v>
      </c>
      <c r="D232" t="str">
        <f>'[2]45_BastA_für_MM'!D26</f>
        <v>Reiser</v>
      </c>
      <c r="E232" t="str">
        <f>'[2]45_BastA_für_MM'!E26</f>
        <v>Hannes</v>
      </c>
      <c r="F232" t="str">
        <f>'[2]45_BastA_für_MM'!F26</f>
        <v/>
      </c>
      <c r="G232">
        <f>'[2]45_BastA_für_MM'!G26</f>
        <v>1953</v>
      </c>
      <c r="H232" t="str">
        <f>'[2]45_BastA_für_MM'!H26</f>
        <v>MBA NPO Mitgründer Anlaufstelle Sans-Papiers und Longo maï</v>
      </c>
      <c r="I232">
        <f>'[2]45_BastA_für_MM'!I26</f>
        <v>1</v>
      </c>
    </row>
    <row r="233" spans="1:9" x14ac:dyDescent="0.25">
      <c r="A233">
        <f>'[2]45_BastA_für_MM'!A27</f>
        <v>45</v>
      </c>
      <c r="B233" t="str">
        <f>'[2]45_BastA_für_MM'!B27</f>
        <v>BastA</v>
      </c>
      <c r="C233" t="str">
        <f>'[2]45_BastA_für_MM'!C27</f>
        <v>45.24</v>
      </c>
      <c r="D233" t="str">
        <f>'[2]45_BastA_für_MM'!D27</f>
        <v>Romer</v>
      </c>
      <c r="E233" t="str">
        <f>'[2]45_BastA_für_MM'!E27</f>
        <v>Lukas</v>
      </c>
      <c r="F233" t="str">
        <f>'[2]45_BastA_für_MM'!F27</f>
        <v/>
      </c>
      <c r="G233">
        <f>'[2]45_BastA_für_MM'!G27</f>
        <v>1975</v>
      </c>
      <c r="H233" t="str">
        <f>'[2]45_BastA_für_MM'!H27</f>
        <v>er, MLaw, augenauf, Demokratische Jurist:innen</v>
      </c>
      <c r="I233">
        <f>'[2]45_BastA_für_MM'!I27</f>
        <v>1</v>
      </c>
    </row>
    <row r="234" spans="1:9" x14ac:dyDescent="0.25">
      <c r="A234">
        <f>'[2]45_BastA_für_MM'!A28</f>
        <v>45</v>
      </c>
      <c r="B234" t="str">
        <f>'[2]45_BastA_für_MM'!B28</f>
        <v>BastA</v>
      </c>
      <c r="C234" t="str">
        <f>'[2]45_BastA_für_MM'!C28</f>
        <v>45.25</v>
      </c>
      <c r="D234" t="str">
        <f>'[2]45_BastA_für_MM'!D28</f>
        <v>Sahin</v>
      </c>
      <c r="E234" t="str">
        <f>'[2]45_BastA_für_MM'!E28</f>
        <v>Kemal</v>
      </c>
      <c r="F234" t="str">
        <f>'[2]45_BastA_für_MM'!F28</f>
        <v/>
      </c>
      <c r="G234">
        <f>'[2]45_BastA_für_MM'!G28</f>
        <v>1965</v>
      </c>
      <c r="H234" t="str">
        <f>'[2]45_BastA_für_MM'!H28</f>
        <v>er, ehemaliger Journalist, IV-Rentner</v>
      </c>
      <c r="I234">
        <f>'[2]45_BastA_für_MM'!I28</f>
        <v>1</v>
      </c>
    </row>
    <row r="235" spans="1:9" x14ac:dyDescent="0.25">
      <c r="A235">
        <f>'[2]45_BastA_für_MM'!A29</f>
        <v>45</v>
      </c>
      <c r="B235" t="str">
        <f>'[2]45_BastA_für_MM'!B29</f>
        <v>BastA</v>
      </c>
      <c r="C235" t="str">
        <f>'[2]45_BastA_für_MM'!C29</f>
        <v>45.26</v>
      </c>
      <c r="D235" t="str">
        <f>'[2]45_BastA_für_MM'!D29</f>
        <v>Suter</v>
      </c>
      <c r="E235" t="str">
        <f>'[2]45_BastA_für_MM'!E29</f>
        <v>Andreas</v>
      </c>
      <c r="F235" t="str">
        <f>'[2]45_BastA_für_MM'!F29</f>
        <v/>
      </c>
      <c r="G235">
        <f>'[2]45_BastA_für_MM'!G29</f>
        <v>1955</v>
      </c>
      <c r="H235" t="str">
        <f>'[2]45_BastA_für_MM'!H29</f>
        <v>er, pensionierter Taxifahrer, Museologe MAS, Gewerkschafter</v>
      </c>
      <c r="I235">
        <f>'[2]45_BastA_für_MM'!I29</f>
        <v>1</v>
      </c>
    </row>
    <row r="236" spans="1:9" x14ac:dyDescent="0.25">
      <c r="A236">
        <f>'[2]45_BastA_für_MM'!A30</f>
        <v>45</v>
      </c>
      <c r="B236" t="str">
        <f>'[2]45_BastA_für_MM'!B30</f>
        <v>BastA</v>
      </c>
      <c r="C236" t="str">
        <f>'[2]45_BastA_für_MM'!C30</f>
        <v>45.27</v>
      </c>
      <c r="D236" t="str">
        <f>'[2]45_BastA_für_MM'!D30</f>
        <v>Vincenzi</v>
      </c>
      <c r="E236" t="str">
        <f>'[2]45_BastA_für_MM'!E30</f>
        <v>Andreas</v>
      </c>
      <c r="F236" t="str">
        <f>'[2]45_BastA_für_MM'!F30</f>
        <v/>
      </c>
      <c r="G236">
        <f>'[2]45_BastA_für_MM'!G30</f>
        <v>1963</v>
      </c>
      <c r="H236" t="str">
        <f>'[2]45_BastA_für_MM'!H30</f>
        <v>Lehrer in Pension</v>
      </c>
      <c r="I236">
        <f>'[2]45_BastA_für_MM'!I30</f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93"/>
  <sheetViews>
    <sheetView topLeftCell="A218" workbookViewId="0">
      <selection activeCell="C259" sqref="A1:I293"/>
    </sheetView>
  </sheetViews>
  <sheetFormatPr baseColWidth="10" defaultRowHeight="15" x14ac:dyDescent="0.25"/>
  <cols>
    <col min="8" max="8" width="62" bestFit="1" customWidth="1"/>
  </cols>
  <sheetData>
    <row r="1" spans="1:9" x14ac:dyDescent="0.25">
      <c r="A1" s="2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0</v>
      </c>
      <c r="G1" s="1" t="s">
        <v>12</v>
      </c>
      <c r="H1" s="1" t="s">
        <v>13</v>
      </c>
      <c r="I1" s="1" t="s">
        <v>14</v>
      </c>
    </row>
    <row r="2" spans="1:9" x14ac:dyDescent="0.25">
      <c r="A2" s="3">
        <f>'[3]01_FDP_für_MM'!A4</f>
        <v>1</v>
      </c>
      <c r="B2" t="str">
        <f>'[3]01_FDP_für_MM'!B4</f>
        <v>FDP</v>
      </c>
      <c r="C2" t="str">
        <f>'[3]01_FDP_für_MM'!C4</f>
        <v>01.01</v>
      </c>
      <c r="D2" t="str">
        <f>'[3]01_FDP_für_MM'!D4</f>
        <v>Moesch</v>
      </c>
      <c r="E2" t="str">
        <f>'[3]01_FDP_für_MM'!E4</f>
        <v>Christian C.</v>
      </c>
      <c r="F2" t="str">
        <f>'[3]01_FDP_für_MM'!F4</f>
        <v>bisher</v>
      </c>
      <c r="G2">
        <f>'[3]01_FDP_für_MM'!G4</f>
        <v>1973</v>
      </c>
      <c r="H2" t="str">
        <f>'[3]01_FDP_für_MM'!H4</f>
        <v>Treuhänder FA/Unternehmer, KulturstadtJetzt, Z.z. Schlüssel, WGK</v>
      </c>
      <c r="I2">
        <f>'[3]01_FDP_für_MM'!I4</f>
        <v>1</v>
      </c>
    </row>
    <row r="3" spans="1:9" x14ac:dyDescent="0.25">
      <c r="A3" s="3">
        <f>'[3]01_FDP_für_MM'!A5</f>
        <v>1</v>
      </c>
      <c r="B3" t="str">
        <f>'[3]01_FDP_für_MM'!B5</f>
        <v>FDP</v>
      </c>
      <c r="C3" t="str">
        <f>'[3]01_FDP_für_MM'!C5</f>
        <v>01.02</v>
      </c>
      <c r="D3" t="str">
        <f>'[3]01_FDP_für_MM'!D5</f>
        <v>Urgese</v>
      </c>
      <c r="E3" t="str">
        <f>'[3]01_FDP_für_MM'!E5</f>
        <v>Luca</v>
      </c>
      <c r="F3" t="str">
        <f>'[3]01_FDP_für_MM'!F5</f>
        <v>bisher</v>
      </c>
      <c r="G3">
        <f>'[3]01_FDP_für_MM'!G5</f>
        <v>1986</v>
      </c>
      <c r="H3" t="str">
        <f>'[3]01_FDP_für_MM'!H5</f>
        <v>Grossrat, Jurist, Stv. Leiter Standort &amp; Politik Handelskammer</v>
      </c>
      <c r="I3">
        <f>'[3]01_FDP_für_MM'!I5</f>
        <v>1</v>
      </c>
    </row>
    <row r="4" spans="1:9" x14ac:dyDescent="0.25">
      <c r="A4" s="3">
        <f>'[3]01_FDP_für_MM'!A6</f>
        <v>1</v>
      </c>
      <c r="B4" t="str">
        <f>'[3]01_FDP_für_MM'!B6</f>
        <v>FDP</v>
      </c>
      <c r="C4" t="str">
        <f>'[3]01_FDP_für_MM'!C6</f>
        <v>01.03</v>
      </c>
      <c r="D4" t="str">
        <f>'[3]01_FDP_für_MM'!D6</f>
        <v>Ahmed</v>
      </c>
      <c r="E4" t="str">
        <f>'[3]01_FDP_für_MM'!E6</f>
        <v>Iman</v>
      </c>
      <c r="F4" t="str">
        <f>'[3]01_FDP_für_MM'!F6</f>
        <v/>
      </c>
      <c r="G4">
        <f>'[3]01_FDP_für_MM'!G6</f>
        <v>1966</v>
      </c>
      <c r="H4" t="str">
        <f>'[3]01_FDP_für_MM'!H6</f>
        <v>Gastro-Berater</v>
      </c>
      <c r="I4">
        <f>'[3]01_FDP_für_MM'!I6</f>
        <v>1</v>
      </c>
    </row>
    <row r="5" spans="1:9" x14ac:dyDescent="0.25">
      <c r="A5" s="3">
        <f>'[3]01_FDP_für_MM'!A7</f>
        <v>1</v>
      </c>
      <c r="B5" t="str">
        <f>'[3]01_FDP_für_MM'!B7</f>
        <v>FDP</v>
      </c>
      <c r="C5" t="str">
        <f>'[3]01_FDP_für_MM'!C7</f>
        <v>01.04</v>
      </c>
      <c r="D5" t="str">
        <f>'[3]01_FDP_für_MM'!D7</f>
        <v>Alù</v>
      </c>
      <c r="E5" t="str">
        <f>'[3]01_FDP_für_MM'!E7</f>
        <v>Tamara</v>
      </c>
      <c r="F5" t="str">
        <f>'[3]01_FDP_für_MM'!F7</f>
        <v/>
      </c>
      <c r="G5">
        <f>'[3]01_FDP_für_MM'!G7</f>
        <v>1986</v>
      </c>
      <c r="H5" t="str">
        <f>'[3]01_FDP_für_MM'!H7</f>
        <v>Leiterin Politik GVBS, Präsi. FDP Frauen BS, Kulturstadt Jetzt</v>
      </c>
      <c r="I5">
        <f>'[3]01_FDP_für_MM'!I7</f>
        <v>1</v>
      </c>
    </row>
    <row r="6" spans="1:9" x14ac:dyDescent="0.25">
      <c r="A6" s="3">
        <f>'[3]01_FDP_für_MM'!A8</f>
        <v>1</v>
      </c>
      <c r="B6" t="str">
        <f>'[3]01_FDP_für_MM'!B8</f>
        <v>FDP</v>
      </c>
      <c r="C6" t="str">
        <f>'[3]01_FDP_für_MM'!C8</f>
        <v>01.05</v>
      </c>
      <c r="D6" t="str">
        <f>'[3]01_FDP_für_MM'!D8</f>
        <v>Aste</v>
      </c>
      <c r="E6" t="str">
        <f>'[3]01_FDP_für_MM'!E8</f>
        <v>Andreas Walter</v>
      </c>
      <c r="F6" t="str">
        <f>'[3]01_FDP_für_MM'!F8</f>
        <v/>
      </c>
      <c r="G6">
        <f>'[3]01_FDP_für_MM'!G8</f>
        <v>1969</v>
      </c>
      <c r="H6" t="str">
        <f>'[3]01_FDP_für_MM'!H8</f>
        <v>PD Dr.phil., Physiker, verheiratet, 2 Töchter</v>
      </c>
      <c r="I6">
        <f>'[3]01_FDP_für_MM'!I8</f>
        <v>1</v>
      </c>
    </row>
    <row r="7" spans="1:9" x14ac:dyDescent="0.25">
      <c r="A7" s="3">
        <f>'[3]01_FDP_für_MM'!A9</f>
        <v>1</v>
      </c>
      <c r="B7" t="str">
        <f>'[3]01_FDP_für_MM'!B9</f>
        <v>FDP</v>
      </c>
      <c r="C7" t="str">
        <f>'[3]01_FDP_für_MM'!C9</f>
        <v>01.06</v>
      </c>
      <c r="D7" t="str">
        <f>'[3]01_FDP_für_MM'!D9</f>
        <v>Barth</v>
      </c>
      <c r="E7" t="str">
        <f>'[3]01_FDP_für_MM'!E9</f>
        <v>Johannes</v>
      </c>
      <c r="F7" t="str">
        <f>'[3]01_FDP_für_MM'!F9</f>
        <v/>
      </c>
      <c r="G7">
        <f>'[3]01_FDP_für_MM'!G9</f>
        <v>1970</v>
      </c>
      <c r="H7" t="str">
        <f>'[3]01_FDP_für_MM'!H9</f>
        <v>lic.iur., Bürgergemeinderat, Unternehmer, Präsident FDP BS</v>
      </c>
      <c r="I7">
        <f>'[3]01_FDP_für_MM'!I9</f>
        <v>1</v>
      </c>
    </row>
    <row r="8" spans="1:9" x14ac:dyDescent="0.25">
      <c r="A8" s="3">
        <f>'[3]01_FDP_für_MM'!A10</f>
        <v>1</v>
      </c>
      <c r="B8" t="str">
        <f>'[3]01_FDP_für_MM'!B10</f>
        <v>FDP</v>
      </c>
      <c r="C8" t="str">
        <f>'[3]01_FDP_für_MM'!C10</f>
        <v>01.07</v>
      </c>
      <c r="D8" t="str">
        <f>'[3]01_FDP_für_MM'!D10</f>
        <v>Brunazzi</v>
      </c>
      <c r="E8" t="str">
        <f>'[3]01_FDP_für_MM'!E10</f>
        <v>Roberto</v>
      </c>
      <c r="F8" t="str">
        <f>'[3]01_FDP_für_MM'!F10</f>
        <v/>
      </c>
      <c r="G8">
        <f>'[3]01_FDP_für_MM'!G10</f>
        <v>1984</v>
      </c>
      <c r="H8" t="str">
        <f>'[3]01_FDP_für_MM'!H10</f>
        <v>EMBA Universität St. Gallen, Master of Arts Universität Basel</v>
      </c>
      <c r="I8">
        <f>'[3]01_FDP_für_MM'!I10</f>
        <v>1</v>
      </c>
    </row>
    <row r="9" spans="1:9" x14ac:dyDescent="0.25">
      <c r="A9" s="3">
        <f>'[3]01_FDP_für_MM'!A11</f>
        <v>1</v>
      </c>
      <c r="B9" t="str">
        <f>'[3]01_FDP_für_MM'!B11</f>
        <v>FDP</v>
      </c>
      <c r="C9" t="str">
        <f>'[3]01_FDP_für_MM'!C11</f>
        <v>01.08</v>
      </c>
      <c r="D9" t="str">
        <f>'[3]01_FDP_für_MM'!D11</f>
        <v>Bucher</v>
      </c>
      <c r="E9" t="str">
        <f>'[3]01_FDP_für_MM'!E11</f>
        <v>Florence</v>
      </c>
      <c r="F9" t="str">
        <f>'[3]01_FDP_für_MM'!F11</f>
        <v/>
      </c>
      <c r="G9">
        <f>'[3]01_FDP_für_MM'!G11</f>
        <v>1978</v>
      </c>
      <c r="H9" t="str">
        <f>'[3]01_FDP_für_MM'!H11</f>
        <v>Country Coordinator, Verwaltungsrätin epibreed AG</v>
      </c>
      <c r="I9">
        <f>'[3]01_FDP_für_MM'!I11</f>
        <v>1</v>
      </c>
    </row>
    <row r="10" spans="1:9" x14ac:dyDescent="0.25">
      <c r="A10" s="3">
        <f>'[3]01_FDP_für_MM'!A12</f>
        <v>1</v>
      </c>
      <c r="B10" t="str">
        <f>'[3]01_FDP_für_MM'!B12</f>
        <v>FDP</v>
      </c>
      <c r="C10" t="str">
        <f>'[3]01_FDP_für_MM'!C12</f>
        <v>01.09</v>
      </c>
      <c r="D10" t="str">
        <f>'[3]01_FDP_für_MM'!D12</f>
        <v>Dändliker</v>
      </c>
      <c r="E10" t="str">
        <f>'[3]01_FDP_für_MM'!E12</f>
        <v>Ivo</v>
      </c>
      <c r="F10" t="str">
        <f>'[3]01_FDP_für_MM'!F12</f>
        <v/>
      </c>
      <c r="G10">
        <f>'[3]01_FDP_für_MM'!G12</f>
        <v>1964</v>
      </c>
      <c r="H10" t="str">
        <f>'[3]01_FDP_für_MM'!H12</f>
        <v>Projekt- und Bauleiter Tiefbau</v>
      </c>
      <c r="I10">
        <f>'[3]01_FDP_für_MM'!I12</f>
        <v>1</v>
      </c>
    </row>
    <row r="11" spans="1:9" x14ac:dyDescent="0.25">
      <c r="A11" s="3">
        <f>'[3]01_FDP_für_MM'!A13</f>
        <v>1</v>
      </c>
      <c r="B11" t="str">
        <f>'[3]01_FDP_für_MM'!B13</f>
        <v>FDP</v>
      </c>
      <c r="C11" t="str">
        <f>'[3]01_FDP_für_MM'!C13</f>
        <v>01.10</v>
      </c>
      <c r="D11" t="str">
        <f>'[3]01_FDP_für_MM'!D13</f>
        <v>Gabrielli</v>
      </c>
      <c r="E11" t="str">
        <f>'[3]01_FDP_für_MM'!E13</f>
        <v>Fabrizio</v>
      </c>
      <c r="F11" t="str">
        <f>'[3]01_FDP_für_MM'!F13</f>
        <v/>
      </c>
      <c r="G11">
        <f>'[3]01_FDP_für_MM'!G13</f>
        <v>1965</v>
      </c>
      <c r="H11" t="str">
        <f>'[3]01_FDP_für_MM'!H13</f>
        <v>Dr.iur., Advokat, selbständiger Anwalt</v>
      </c>
      <c r="I11">
        <f>'[3]01_FDP_für_MM'!I13</f>
        <v>1</v>
      </c>
    </row>
    <row r="12" spans="1:9" x14ac:dyDescent="0.25">
      <c r="A12" s="3">
        <f>'[3]01_FDP_für_MM'!A14</f>
        <v>1</v>
      </c>
      <c r="B12" t="str">
        <f>'[3]01_FDP_für_MM'!B14</f>
        <v>FDP</v>
      </c>
      <c r="C12" t="str">
        <f>'[3]01_FDP_für_MM'!C14</f>
        <v>01.11</v>
      </c>
      <c r="D12" t="str">
        <f>'[3]01_FDP_für_MM'!D14</f>
        <v>Ghaffarnejad</v>
      </c>
      <c r="E12" t="str">
        <f>'[3]01_FDP_für_MM'!E14</f>
        <v>Jafar</v>
      </c>
      <c r="F12" t="str">
        <f>'[3]01_FDP_für_MM'!F14</f>
        <v/>
      </c>
      <c r="G12">
        <f>'[3]01_FDP_für_MM'!G14</f>
        <v>1996</v>
      </c>
      <c r="H12" t="str">
        <f>'[3]01_FDP_für_MM'!H14</f>
        <v xml:space="preserve">BSc IBM, Gerichtsdolmetscher, Lastwagen-Mech EFZ, Jus-Student </v>
      </c>
      <c r="I12">
        <f>'[3]01_FDP_für_MM'!I14</f>
        <v>1</v>
      </c>
    </row>
    <row r="13" spans="1:9" x14ac:dyDescent="0.25">
      <c r="A13" s="3">
        <f>'[3]01_FDP_für_MM'!A15</f>
        <v>1</v>
      </c>
      <c r="B13" t="str">
        <f>'[3]01_FDP_für_MM'!B15</f>
        <v>FDP</v>
      </c>
      <c r="C13" t="str">
        <f>'[3]01_FDP_für_MM'!C15</f>
        <v>01.12</v>
      </c>
      <c r="D13" t="str">
        <f>'[3]01_FDP_für_MM'!D15</f>
        <v>Grünenfelder Fuchs</v>
      </c>
      <c r="E13" t="str">
        <f>'[3]01_FDP_für_MM'!E15</f>
        <v>Nicole</v>
      </c>
      <c r="F13" t="str">
        <f>'[3]01_FDP_für_MM'!F15</f>
        <v/>
      </c>
      <c r="G13">
        <f>'[3]01_FDP_für_MM'!G15</f>
        <v>1970</v>
      </c>
      <c r="H13" t="str">
        <f>'[3]01_FDP_für_MM'!H15</f>
        <v>Unternehmerin</v>
      </c>
      <c r="I13">
        <f>'[3]01_FDP_für_MM'!I15</f>
        <v>1</v>
      </c>
    </row>
    <row r="14" spans="1:9" x14ac:dyDescent="0.25">
      <c r="A14" s="3">
        <f>'[3]01_FDP_für_MM'!A16</f>
        <v>1</v>
      </c>
      <c r="B14" t="str">
        <f>'[3]01_FDP_für_MM'!B16</f>
        <v>FDP</v>
      </c>
      <c r="C14" t="str">
        <f>'[3]01_FDP_für_MM'!C16</f>
        <v>01.13</v>
      </c>
      <c r="D14" t="str">
        <f>'[3]01_FDP_für_MM'!D16</f>
        <v>Gutzwiller</v>
      </c>
      <c r="E14" t="str">
        <f>'[3]01_FDP_für_MM'!E16</f>
        <v>Dimitri</v>
      </c>
      <c r="F14" t="str">
        <f>'[3]01_FDP_für_MM'!F16</f>
        <v/>
      </c>
      <c r="G14">
        <f>'[3]01_FDP_für_MM'!G16</f>
        <v>2003</v>
      </c>
      <c r="H14" t="str">
        <f>'[3]01_FDP_für_MM'!H16</f>
        <v>Vorstand FDP Grossbasel-West</v>
      </c>
      <c r="I14">
        <f>'[3]01_FDP_für_MM'!I16</f>
        <v>1</v>
      </c>
    </row>
    <row r="15" spans="1:9" x14ac:dyDescent="0.25">
      <c r="A15" s="3">
        <f>'[3]01_FDP_für_MM'!A17</f>
        <v>1</v>
      </c>
      <c r="B15" t="str">
        <f>'[3]01_FDP_für_MM'!B17</f>
        <v>FDP</v>
      </c>
      <c r="C15" t="str">
        <f>'[3]01_FDP_für_MM'!C17</f>
        <v>01.14</v>
      </c>
      <c r="D15" t="str">
        <f>'[3]01_FDP_für_MM'!D17</f>
        <v>Heimberg</v>
      </c>
      <c r="E15" t="str">
        <f>'[3]01_FDP_für_MM'!E17</f>
        <v>Matthias</v>
      </c>
      <c r="F15" t="str">
        <f>'[3]01_FDP_für_MM'!F17</f>
        <v/>
      </c>
      <c r="G15">
        <f>'[3]01_FDP_für_MM'!G17</f>
        <v>1970</v>
      </c>
      <c r="H15" t="str">
        <f>'[3]01_FDP_für_MM'!H17</f>
        <v>lic.rer.pol., Unternehmensberater</v>
      </c>
      <c r="I15">
        <f>'[3]01_FDP_für_MM'!I17</f>
        <v>1</v>
      </c>
    </row>
    <row r="16" spans="1:9" x14ac:dyDescent="0.25">
      <c r="A16" s="3">
        <f>'[3]01_FDP_für_MM'!A18</f>
        <v>1</v>
      </c>
      <c r="B16" t="str">
        <f>'[3]01_FDP_für_MM'!B18</f>
        <v>FDP</v>
      </c>
      <c r="C16" t="str">
        <f>'[3]01_FDP_für_MM'!C18</f>
        <v>01.15</v>
      </c>
      <c r="D16" t="str">
        <f>'[3]01_FDP_für_MM'!D18</f>
        <v>Hell</v>
      </c>
      <c r="E16" t="str">
        <f>'[3]01_FDP_für_MM'!E18</f>
        <v>Titus Conradin</v>
      </c>
      <c r="F16" t="str">
        <f>'[3]01_FDP_für_MM'!F18</f>
        <v/>
      </c>
      <c r="G16">
        <f>'[3]01_FDP_für_MM'!G18</f>
        <v>1994</v>
      </c>
      <c r="H16" t="str">
        <f>'[3]01_FDP_für_MM'!H18</f>
        <v>Jurist (MLaw), Kulturstadt Jetzt, Olympia, Erlenverein</v>
      </c>
      <c r="I16">
        <f>'[3]01_FDP_für_MM'!I18</f>
        <v>1</v>
      </c>
    </row>
    <row r="17" spans="1:9" x14ac:dyDescent="0.25">
      <c r="A17" s="3">
        <f>'[3]01_FDP_für_MM'!A19</f>
        <v>1</v>
      </c>
      <c r="B17" t="str">
        <f>'[3]01_FDP_für_MM'!B19</f>
        <v>FDP</v>
      </c>
      <c r="C17" t="str">
        <f>'[3]01_FDP_für_MM'!C19</f>
        <v>01.16</v>
      </c>
      <c r="D17" t="str">
        <f>'[3]01_FDP_für_MM'!D19</f>
        <v>Hirt</v>
      </c>
      <c r="E17" t="str">
        <f>'[3]01_FDP_für_MM'!E19</f>
        <v>Eva</v>
      </c>
      <c r="F17" t="str">
        <f>'[3]01_FDP_für_MM'!F19</f>
        <v/>
      </c>
      <c r="G17">
        <f>'[3]01_FDP_für_MM'!G19</f>
        <v>2003</v>
      </c>
      <c r="H17" t="str">
        <f>'[3]01_FDP_für_MM'!H19</f>
        <v>Studentin Wirtschaftswissenschaften</v>
      </c>
      <c r="I17">
        <f>'[3]01_FDP_für_MM'!I19</f>
        <v>1</v>
      </c>
    </row>
    <row r="18" spans="1:9" x14ac:dyDescent="0.25">
      <c r="A18" s="3">
        <f>'[3]01_FDP_für_MM'!A20</f>
        <v>1</v>
      </c>
      <c r="B18" t="str">
        <f>'[3]01_FDP_für_MM'!B20</f>
        <v>FDP</v>
      </c>
      <c r="C18" t="str">
        <f>'[3]01_FDP_für_MM'!C20</f>
        <v>01.17</v>
      </c>
      <c r="D18" t="str">
        <f>'[3]01_FDP_für_MM'!D20</f>
        <v>Holenstein</v>
      </c>
      <c r="E18" t="str">
        <f>'[3]01_FDP_für_MM'!E20</f>
        <v>Christoph</v>
      </c>
      <c r="F18" t="str">
        <f>'[3]01_FDP_für_MM'!F20</f>
        <v/>
      </c>
      <c r="G18">
        <f>'[3]01_FDP_für_MM'!G20</f>
        <v>1971</v>
      </c>
      <c r="H18" t="str">
        <f>'[3]01_FDP_für_MM'!H20</f>
        <v xml:space="preserve">Dr.med. </v>
      </c>
      <c r="I18">
        <f>'[3]01_FDP_für_MM'!I20</f>
        <v>1</v>
      </c>
    </row>
    <row r="19" spans="1:9" x14ac:dyDescent="0.25">
      <c r="A19" s="3">
        <f>'[3]01_FDP_für_MM'!A21</f>
        <v>1</v>
      </c>
      <c r="B19" t="str">
        <f>'[3]01_FDP_für_MM'!B21</f>
        <v>FDP</v>
      </c>
      <c r="C19" t="str">
        <f>'[3]01_FDP_für_MM'!C21</f>
        <v>01.18</v>
      </c>
      <c r="D19" t="str">
        <f>'[3]01_FDP_für_MM'!D21</f>
        <v>Hüskes</v>
      </c>
      <c r="E19" t="str">
        <f>'[3]01_FDP_für_MM'!E21</f>
        <v>Kathrin</v>
      </c>
      <c r="F19" t="str">
        <f>'[3]01_FDP_für_MM'!F21</f>
        <v/>
      </c>
      <c r="G19">
        <f>'[3]01_FDP_für_MM'!G21</f>
        <v>1972</v>
      </c>
      <c r="H19" t="str">
        <f>'[3]01_FDP_für_MM'!H21</f>
        <v>Anwältin, Solicitor, verheiratet, 2 Kinder</v>
      </c>
      <c r="I19">
        <f>'[3]01_FDP_für_MM'!I21</f>
        <v>1</v>
      </c>
    </row>
    <row r="20" spans="1:9" x14ac:dyDescent="0.25">
      <c r="A20" s="3">
        <f>'[3]01_FDP_für_MM'!A22</f>
        <v>1</v>
      </c>
      <c r="B20" t="str">
        <f>'[3]01_FDP_für_MM'!B22</f>
        <v>FDP</v>
      </c>
      <c r="C20" t="str">
        <f>'[3]01_FDP_für_MM'!C22</f>
        <v>01.19</v>
      </c>
      <c r="D20" t="str">
        <f>'[3]01_FDP_für_MM'!D22</f>
        <v>Inderbinen</v>
      </c>
      <c r="E20" t="str">
        <f>'[3]01_FDP_für_MM'!E22</f>
        <v>Stefan</v>
      </c>
      <c r="F20" t="str">
        <f>'[3]01_FDP_für_MM'!F22</f>
        <v/>
      </c>
      <c r="G20">
        <f>'[3]01_FDP_für_MM'!G22</f>
        <v>1961</v>
      </c>
      <c r="H20" t="str">
        <f>'[3]01_FDP_für_MM'!H22</f>
        <v>dipl. Wirtschaftsprüfer, Treuhänder, Vorst. FDP, Weinleutenzunft</v>
      </c>
      <c r="I20">
        <f>'[3]01_FDP_für_MM'!I22</f>
        <v>1</v>
      </c>
    </row>
    <row r="21" spans="1:9" x14ac:dyDescent="0.25">
      <c r="A21" s="3">
        <f>'[3]01_FDP_für_MM'!A23</f>
        <v>1</v>
      </c>
      <c r="B21" t="str">
        <f>'[3]01_FDP_für_MM'!B23</f>
        <v>FDP</v>
      </c>
      <c r="C21" t="str">
        <f>'[3]01_FDP_für_MM'!C23</f>
        <v>01.20</v>
      </c>
      <c r="D21" t="str">
        <f>'[3]01_FDP_für_MM'!D23</f>
        <v>Joder</v>
      </c>
      <c r="E21" t="str">
        <f>'[3]01_FDP_für_MM'!E23</f>
        <v>Christoph Matthias</v>
      </c>
      <c r="F21" t="str">
        <f>'[3]01_FDP_für_MM'!F23</f>
        <v/>
      </c>
      <c r="G21">
        <f>'[3]01_FDP_für_MM'!G23</f>
        <v>1969</v>
      </c>
      <c r="H21" t="str">
        <f>'[3]01_FDP_für_MM'!H23</f>
        <v>el. Ing. HTL/FH</v>
      </c>
      <c r="I21">
        <f>'[3]01_FDP_für_MM'!I23</f>
        <v>1</v>
      </c>
    </row>
    <row r="22" spans="1:9" x14ac:dyDescent="0.25">
      <c r="A22" s="3">
        <f>'[3]01_FDP_für_MM'!A24</f>
        <v>1</v>
      </c>
      <c r="B22" t="str">
        <f>'[3]01_FDP_für_MM'!B24</f>
        <v>FDP</v>
      </c>
      <c r="C22" t="str">
        <f>'[3]01_FDP_für_MM'!C24</f>
        <v>01.21</v>
      </c>
      <c r="D22" t="str">
        <f>'[3]01_FDP_für_MM'!D24</f>
        <v>Jung</v>
      </c>
      <c r="E22" t="str">
        <f>'[3]01_FDP_für_MM'!E24</f>
        <v>Isabel</v>
      </c>
      <c r="F22" t="str">
        <f>'[3]01_FDP_für_MM'!F24</f>
        <v/>
      </c>
      <c r="G22">
        <f>'[3]01_FDP_für_MM'!G24</f>
        <v>2002</v>
      </c>
      <c r="H22" t="str">
        <f>'[3]01_FDP_für_MM'!H24</f>
        <v xml:space="preserve">Studentin Pädagogik, Vorstand Jungfreisinnige &amp; FDP Frauen </v>
      </c>
      <c r="I22">
        <f>'[3]01_FDP_für_MM'!I24</f>
        <v>1</v>
      </c>
    </row>
    <row r="23" spans="1:9" x14ac:dyDescent="0.25">
      <c r="A23" s="3">
        <f>'[3]01_FDP_für_MM'!A25</f>
        <v>1</v>
      </c>
      <c r="B23" t="str">
        <f>'[3]01_FDP_für_MM'!B25</f>
        <v>FDP</v>
      </c>
      <c r="C23" t="str">
        <f>'[3]01_FDP_für_MM'!C25</f>
        <v>01.22</v>
      </c>
      <c r="D23" t="str">
        <f>'[3]01_FDP_für_MM'!D25</f>
        <v>Lächler-Danner</v>
      </c>
      <c r="E23" t="str">
        <f>'[3]01_FDP_für_MM'!E25</f>
        <v>Béatrice</v>
      </c>
      <c r="F23" t="str">
        <f>'[3]01_FDP_für_MM'!F25</f>
        <v/>
      </c>
      <c r="G23">
        <f>'[3]01_FDP_für_MM'!G25</f>
        <v>1966</v>
      </c>
      <c r="H23" t="str">
        <f>'[3]01_FDP_für_MM'!H25</f>
        <v xml:space="preserve">HR Professional, Master Gesundheitsförderung </v>
      </c>
      <c r="I23">
        <f>'[3]01_FDP_für_MM'!I25</f>
        <v>1</v>
      </c>
    </row>
    <row r="24" spans="1:9" x14ac:dyDescent="0.25">
      <c r="A24" s="3">
        <f>'[3]01_FDP_für_MM'!A26</f>
        <v>1</v>
      </c>
      <c r="B24" t="str">
        <f>'[3]01_FDP_für_MM'!B26</f>
        <v>FDP</v>
      </c>
      <c r="C24" t="str">
        <f>'[3]01_FDP_für_MM'!C26</f>
        <v>01.23</v>
      </c>
      <c r="D24" t="str">
        <f>'[3]01_FDP_für_MM'!D26</f>
        <v>Manganiello</v>
      </c>
      <c r="E24" t="str">
        <f>'[3]01_FDP_für_MM'!E26</f>
        <v>Cristian</v>
      </c>
      <c r="F24" t="str">
        <f>'[3]01_FDP_für_MM'!F26</f>
        <v/>
      </c>
      <c r="G24">
        <f>'[3]01_FDP_für_MM'!G26</f>
        <v>1979</v>
      </c>
      <c r="H24" t="str">
        <f>'[3]01_FDP_für_MM'!H26</f>
        <v>Partner Wirtschaftsprüfung, PricewaterhouseCoopers AG</v>
      </c>
      <c r="I24">
        <f>'[3]01_FDP_für_MM'!I26</f>
        <v>1</v>
      </c>
    </row>
    <row r="25" spans="1:9" x14ac:dyDescent="0.25">
      <c r="A25" s="3">
        <f>'[3]01_FDP_für_MM'!A27</f>
        <v>1</v>
      </c>
      <c r="B25" t="str">
        <f>'[3]01_FDP_für_MM'!B27</f>
        <v>FDP</v>
      </c>
      <c r="C25" t="str">
        <f>'[3]01_FDP_für_MM'!C27</f>
        <v>01.24</v>
      </c>
      <c r="D25" t="str">
        <f>'[3]01_FDP_für_MM'!D27</f>
        <v>Mettler</v>
      </c>
      <c r="E25" t="str">
        <f>'[3]01_FDP_für_MM'!E27</f>
        <v>Christoph</v>
      </c>
      <c r="F25" t="str">
        <f>'[3]01_FDP_für_MM'!F27</f>
        <v/>
      </c>
      <c r="G25">
        <f>'[3]01_FDP_für_MM'!G27</f>
        <v>1969</v>
      </c>
      <c r="H25" t="str">
        <f>'[3]01_FDP_für_MM'!H27</f>
        <v>Umwelt- und Energiejurist</v>
      </c>
      <c r="I25">
        <f>'[3]01_FDP_für_MM'!I27</f>
        <v>1</v>
      </c>
    </row>
    <row r="26" spans="1:9" x14ac:dyDescent="0.25">
      <c r="A26" s="3">
        <f>'[3]01_FDP_für_MM'!A28</f>
        <v>1</v>
      </c>
      <c r="B26" t="str">
        <f>'[3]01_FDP_für_MM'!B28</f>
        <v>FDP</v>
      </c>
      <c r="C26" t="str">
        <f>'[3]01_FDP_für_MM'!C28</f>
        <v>01.25</v>
      </c>
      <c r="D26" t="str">
        <f>'[3]01_FDP_für_MM'!D28</f>
        <v>Meyer</v>
      </c>
      <c r="E26" t="str">
        <f>'[3]01_FDP_für_MM'!E28</f>
        <v>Lienhard</v>
      </c>
      <c r="F26" t="str">
        <f>'[3]01_FDP_für_MM'!F28</f>
        <v/>
      </c>
      <c r="G26">
        <f>'[3]01_FDP_für_MM'!G28</f>
        <v>1969</v>
      </c>
      <c r="H26" t="str">
        <f>'[3]01_FDP_für_MM'!H28</f>
        <v>Dr.iur., Advokat und Notar</v>
      </c>
      <c r="I26">
        <f>'[3]01_FDP_für_MM'!I28</f>
        <v>1</v>
      </c>
    </row>
    <row r="27" spans="1:9" x14ac:dyDescent="0.25">
      <c r="A27" s="3">
        <f>'[3]01_FDP_für_MM'!A29</f>
        <v>1</v>
      </c>
      <c r="B27" t="str">
        <f>'[3]01_FDP_für_MM'!B29</f>
        <v>FDP</v>
      </c>
      <c r="C27" t="str">
        <f>'[3]01_FDP_für_MM'!C29</f>
        <v>01.26</v>
      </c>
      <c r="D27" t="str">
        <f>'[3]01_FDP_für_MM'!D29</f>
        <v>Rakić</v>
      </c>
      <c r="E27" t="str">
        <f>'[3]01_FDP_für_MM'!E29</f>
        <v>Vojin</v>
      </c>
      <c r="F27" t="str">
        <f>'[3]01_FDP_für_MM'!F29</f>
        <v/>
      </c>
      <c r="G27">
        <f>'[3]01_FDP_für_MM'!G29</f>
        <v>1975</v>
      </c>
      <c r="H27" t="str">
        <f>'[3]01_FDP_für_MM'!H29</f>
        <v>E. E. Zunft zu Weinleuten, Präsident WG im Ettingerhof</v>
      </c>
      <c r="I27">
        <f>'[3]01_FDP_für_MM'!I29</f>
        <v>1</v>
      </c>
    </row>
    <row r="28" spans="1:9" x14ac:dyDescent="0.25">
      <c r="A28" s="3">
        <f>'[3]01_FDP_für_MM'!A30</f>
        <v>1</v>
      </c>
      <c r="B28" t="str">
        <f>'[3]01_FDP_für_MM'!B30</f>
        <v>FDP</v>
      </c>
      <c r="C28" t="str">
        <f>'[3]01_FDP_für_MM'!C30</f>
        <v>01.27</v>
      </c>
      <c r="D28" t="str">
        <f>'[3]01_FDP_für_MM'!D30</f>
        <v>Schäfer</v>
      </c>
      <c r="E28" t="str">
        <f>'[3]01_FDP_für_MM'!E30</f>
        <v>Elias Huldrych</v>
      </c>
      <c r="F28" t="str">
        <f>'[3]01_FDP_für_MM'!F30</f>
        <v/>
      </c>
      <c r="G28">
        <f>'[3]01_FDP_für_MM'!G30</f>
        <v>1984</v>
      </c>
      <c r="H28" t="str">
        <f>'[3]01_FDP_für_MM'!H30</f>
        <v>Geschäftsleiter, VR- und Vereinspräsident, Kulturstadt Jetzt</v>
      </c>
      <c r="I28">
        <f>'[3]01_FDP_für_MM'!I30</f>
        <v>1</v>
      </c>
    </row>
    <row r="29" spans="1:9" x14ac:dyDescent="0.25">
      <c r="A29" s="3">
        <f>'[3]01_FDP_für_MM'!A31</f>
        <v>1</v>
      </c>
      <c r="B29" t="str">
        <f>'[3]01_FDP_für_MM'!B31</f>
        <v>FDP</v>
      </c>
      <c r="C29" t="str">
        <f>'[3]01_FDP_für_MM'!C31</f>
        <v>01.28</v>
      </c>
      <c r="D29" t="str">
        <f>'[3]01_FDP_für_MM'!D31</f>
        <v>Schumacher</v>
      </c>
      <c r="E29" t="str">
        <f>'[3]01_FDP_für_MM'!E31</f>
        <v>Ed</v>
      </c>
      <c r="F29" t="str">
        <f>'[3]01_FDP_für_MM'!F31</f>
        <v/>
      </c>
      <c r="G29">
        <f>'[3]01_FDP_für_MM'!G31</f>
        <v>1968</v>
      </c>
      <c r="H29" t="str">
        <f>'[3]01_FDP_für_MM'!H31</f>
        <v>selbständig, Ausbildner</v>
      </c>
      <c r="I29">
        <f>'[3]01_FDP_für_MM'!I31</f>
        <v>1</v>
      </c>
    </row>
    <row r="30" spans="1:9" x14ac:dyDescent="0.25">
      <c r="A30" s="3">
        <f>'[3]01_FDP_für_MM'!A32</f>
        <v>1</v>
      </c>
      <c r="B30" t="str">
        <f>'[3]01_FDP_für_MM'!B32</f>
        <v>FDP</v>
      </c>
      <c r="C30" t="str">
        <f>'[3]01_FDP_für_MM'!C32</f>
        <v>01.29</v>
      </c>
      <c r="D30" t="str">
        <f>'[3]01_FDP_für_MM'!D32</f>
        <v>Spenlé</v>
      </c>
      <c r="E30" t="str">
        <f>'[3]01_FDP_für_MM'!E32</f>
        <v>Christoph André</v>
      </c>
      <c r="F30" t="str">
        <f>'[3]01_FDP_für_MM'!F32</f>
        <v/>
      </c>
      <c r="G30">
        <f>'[3]01_FDP_für_MM'!G32</f>
        <v>1969</v>
      </c>
      <c r="H30" t="str">
        <f>'[3]01_FDP_für_MM'!H32</f>
        <v>Dr.iur., Advokat, stv. Sektionschef EDA, Richter AppellGericht</v>
      </c>
      <c r="I30">
        <f>'[3]01_FDP_für_MM'!I32</f>
        <v>1</v>
      </c>
    </row>
    <row r="31" spans="1:9" x14ac:dyDescent="0.25">
      <c r="A31" s="3">
        <f>'[3]01_FDP_für_MM'!A33</f>
        <v>1</v>
      </c>
      <c r="B31" t="str">
        <f>'[3]01_FDP_für_MM'!B33</f>
        <v>FDP</v>
      </c>
      <c r="C31" t="str">
        <f>'[3]01_FDP_für_MM'!C33</f>
        <v>01.30</v>
      </c>
      <c r="D31" t="str">
        <f>'[3]01_FDP_für_MM'!D33</f>
        <v>Strub</v>
      </c>
      <c r="E31" t="str">
        <f>'[3]01_FDP_für_MM'!E33</f>
        <v>Bertil</v>
      </c>
      <c r="F31" t="str">
        <f>'[3]01_FDP_für_MM'!F33</f>
        <v/>
      </c>
      <c r="G31">
        <f>'[3]01_FDP_für_MM'!G33</f>
        <v>1954</v>
      </c>
      <c r="H31" t="str">
        <f>'[3]01_FDP_für_MM'!H33</f>
        <v>Software Lizenzspezialist, Präsident Swiss Sourcing Group</v>
      </c>
      <c r="I31">
        <f>'[3]01_FDP_für_MM'!I33</f>
        <v>1</v>
      </c>
    </row>
    <row r="32" spans="1:9" x14ac:dyDescent="0.25">
      <c r="A32" s="3">
        <f>'[3]01_FDP_für_MM'!A34</f>
        <v>1</v>
      </c>
      <c r="B32" t="str">
        <f>'[3]01_FDP_für_MM'!B34</f>
        <v>FDP</v>
      </c>
      <c r="C32" t="str">
        <f>'[3]01_FDP_für_MM'!C34</f>
        <v>01.31</v>
      </c>
      <c r="D32" t="str">
        <f>'[3]01_FDP_für_MM'!D34</f>
        <v>Uslu</v>
      </c>
      <c r="E32" t="str">
        <f>'[3]01_FDP_für_MM'!E34</f>
        <v>Kerem</v>
      </c>
      <c r="F32" t="str">
        <f>'[3]01_FDP_für_MM'!F34</f>
        <v/>
      </c>
      <c r="G32">
        <f>'[3]01_FDP_für_MM'!G34</f>
        <v>2001</v>
      </c>
      <c r="H32" t="str">
        <f>'[3]01_FDP_für_MM'!H34</f>
        <v xml:space="preserve">Student Rechtswissenschaften, Mitgründer everyday Werbeagentur </v>
      </c>
      <c r="I32">
        <f>'[3]01_FDP_für_MM'!I34</f>
        <v>1</v>
      </c>
    </row>
    <row r="33" spans="1:9" x14ac:dyDescent="0.25">
      <c r="A33" s="3">
        <f>'[3]01_FDP_für_MM'!A35</f>
        <v>1</v>
      </c>
      <c r="B33" t="str">
        <f>'[3]01_FDP_für_MM'!B35</f>
        <v>FDP</v>
      </c>
      <c r="C33" t="str">
        <f>'[3]01_FDP_für_MM'!C35</f>
        <v>01.32</v>
      </c>
      <c r="D33" t="str">
        <f>'[3]01_FDP_für_MM'!D35</f>
        <v>Werthemann</v>
      </c>
      <c r="E33" t="str">
        <f>'[3]01_FDP_für_MM'!E35</f>
        <v>Charlotte</v>
      </c>
      <c r="F33" t="str">
        <f>'[3]01_FDP_für_MM'!F35</f>
        <v/>
      </c>
      <c r="G33">
        <f>'[3]01_FDP_für_MM'!G35</f>
        <v>1974</v>
      </c>
      <c r="H33" t="str">
        <f>'[3]01_FDP_für_MM'!H35</f>
        <v>Dr.rer.pol. Gesundheitsökonomin &amp; gelernte Landwirtin EFZ</v>
      </c>
      <c r="I33">
        <f>'[3]01_FDP_für_MM'!I35</f>
        <v>1</v>
      </c>
    </row>
    <row r="34" spans="1:9" x14ac:dyDescent="0.25">
      <c r="A34" s="3">
        <f>'[3]01_FDP_für_MM'!A36</f>
        <v>1</v>
      </c>
      <c r="B34" t="str">
        <f>'[3]01_FDP_für_MM'!B36</f>
        <v>FDP</v>
      </c>
      <c r="C34" t="str">
        <f>'[3]01_FDP_für_MM'!C36</f>
        <v>01.33</v>
      </c>
      <c r="D34" t="str">
        <f>'[3]01_FDP_für_MM'!D36</f>
        <v>Zenklusen</v>
      </c>
      <c r="E34" t="str">
        <f>'[3]01_FDP_für_MM'!E36</f>
        <v>Hans-Peter</v>
      </c>
      <c r="F34" t="str">
        <f>'[3]01_FDP_für_MM'!F36</f>
        <v/>
      </c>
      <c r="G34">
        <f>'[3]01_FDP_für_MM'!G36</f>
        <v>1953</v>
      </c>
      <c r="H34" t="str">
        <f>'[3]01_FDP_für_MM'!H36</f>
        <v>Informatiker, Berufsbildner IT</v>
      </c>
      <c r="I34">
        <f>'[3]01_FDP_für_MM'!I36</f>
        <v>1</v>
      </c>
    </row>
    <row r="35" spans="1:9" x14ac:dyDescent="0.25">
      <c r="A35" s="3">
        <f>'[3]01_FDP_für_MM'!A37</f>
        <v>1</v>
      </c>
      <c r="B35" t="str">
        <f>'[3]01_FDP_für_MM'!B37</f>
        <v>FDP</v>
      </c>
      <c r="C35" t="str">
        <f>'[3]01_FDP_für_MM'!C37</f>
        <v>01.34</v>
      </c>
      <c r="D35" t="str">
        <f>'[3]01_FDP_für_MM'!D37</f>
        <v>Zenklusen</v>
      </c>
      <c r="E35" t="str">
        <f>'[3]01_FDP_für_MM'!E37</f>
        <v>Liliane</v>
      </c>
      <c r="F35" t="str">
        <f>'[3]01_FDP_für_MM'!F37</f>
        <v/>
      </c>
      <c r="G35">
        <f>'[3]01_FDP_für_MM'!G37</f>
        <v>1955</v>
      </c>
      <c r="H35" t="str">
        <f>'[3]01_FDP_für_MM'!H37</f>
        <v>pensioniert</v>
      </c>
      <c r="I35">
        <f>'[3]01_FDP_für_MM'!I37</f>
        <v>1</v>
      </c>
    </row>
    <row r="36" spans="1:9" x14ac:dyDescent="0.25">
      <c r="A36" s="3">
        <f>'[3]03_LDP_für_MM'!A4</f>
        <v>3</v>
      </c>
      <c r="B36" t="str">
        <f>'[3]03_LDP_für_MM'!B4</f>
        <v>LDP</v>
      </c>
      <c r="C36" t="str">
        <f>'[3]03_LDP_für_MM'!C4</f>
        <v>03.01</v>
      </c>
      <c r="D36" t="str">
        <f>'[3]03_LDP_für_MM'!D4</f>
        <v xml:space="preserve">Faesch </v>
      </c>
      <c r="E36" t="str">
        <f>'[3]03_LDP_für_MM'!E4</f>
        <v>Lukas</v>
      </c>
      <c r="F36" t="str">
        <f>'[3]03_LDP_für_MM'!F4</f>
        <v>bisher</v>
      </c>
      <c r="G36">
        <f>'[3]03_LDP_für_MM'!G4</f>
        <v>1956</v>
      </c>
      <c r="H36" t="str">
        <f>'[3]03_LDP_für_MM'!H4</f>
        <v>Mitglied GPK, Präs. CMS, Bürgerrat, Meister Hausgenossenzunft</v>
      </c>
      <c r="I36">
        <f>'[3]03_LDP_für_MM'!I4</f>
        <v>1</v>
      </c>
    </row>
    <row r="37" spans="1:9" x14ac:dyDescent="0.25">
      <c r="A37" s="3">
        <f>'[3]03_LDP_für_MM'!A5</f>
        <v>3</v>
      </c>
      <c r="B37" t="str">
        <f>'[3]03_LDP_für_MM'!B5</f>
        <v>LDP</v>
      </c>
      <c r="C37" t="str">
        <f>'[3]03_LDP_für_MM'!C5</f>
        <v>03.02</v>
      </c>
      <c r="D37" t="str">
        <f>'[3]03_LDP_für_MM'!D5</f>
        <v>Karger</v>
      </c>
      <c r="E37" t="str">
        <f>'[3]03_LDP_für_MM'!E5</f>
        <v>Philip</v>
      </c>
      <c r="F37" t="str">
        <f>'[3]03_LDP_für_MM'!F5</f>
        <v>bisher</v>
      </c>
      <c r="G37">
        <f>'[3]03_LDP_für_MM'!G5</f>
        <v>1960</v>
      </c>
      <c r="H37" t="str">
        <f>'[3]03_LDP_für_MM'!H5</f>
        <v>Präs. Komm. Zentrum für Brückenangebote, Gesel. Schweiz-Israel</v>
      </c>
      <c r="I37">
        <f>'[3]03_LDP_für_MM'!I5</f>
        <v>1</v>
      </c>
    </row>
    <row r="38" spans="1:9" x14ac:dyDescent="0.25">
      <c r="A38" s="3">
        <f>'[3]03_LDP_für_MM'!A6</f>
        <v>3</v>
      </c>
      <c r="B38" t="str">
        <f>'[3]03_LDP_für_MM'!B6</f>
        <v>LDP</v>
      </c>
      <c r="C38" t="str">
        <f>'[3]03_LDP_für_MM'!C6</f>
        <v>03.03</v>
      </c>
      <c r="D38" t="str">
        <f>'[3]03_LDP_für_MM'!D6</f>
        <v>Kuster-Simon</v>
      </c>
      <c r="E38" t="str">
        <f>'[3]03_LDP_für_MM'!E6</f>
        <v>Nicole</v>
      </c>
      <c r="F38" t="str">
        <f>'[3]03_LDP_für_MM'!F6</f>
        <v>bisher</v>
      </c>
      <c r="G38">
        <f>'[3]03_LDP_für_MM'!G6</f>
        <v>1978</v>
      </c>
      <c r="H38" t="str">
        <f>'[3]03_LDP_für_MM'!H6</f>
        <v>Dr.iur., Advokatin, Erziehungsrätin, Mutter 3 Kinder, Fasnacht</v>
      </c>
      <c r="I38">
        <f>'[3]03_LDP_für_MM'!I6</f>
        <v>1</v>
      </c>
    </row>
    <row r="39" spans="1:9" x14ac:dyDescent="0.25">
      <c r="A39" s="3">
        <f>'[3]03_LDP_für_MM'!A7</f>
        <v>3</v>
      </c>
      <c r="B39" t="str">
        <f>'[3]03_LDP_für_MM'!B7</f>
        <v>LDP</v>
      </c>
      <c r="C39" t="str">
        <f>'[3]03_LDP_für_MM'!C7</f>
        <v>03.04</v>
      </c>
      <c r="D39" t="str">
        <f>'[3]03_LDP_für_MM'!D7</f>
        <v>Nigon</v>
      </c>
      <c r="E39" t="str">
        <f>'[3]03_LDP_für_MM'!E7</f>
        <v xml:space="preserve">Gabriel </v>
      </c>
      <c r="F39" t="str">
        <f>'[3]03_LDP_für_MM'!F7</f>
        <v>bisher</v>
      </c>
      <c r="G39">
        <f>'[3]03_LDP_für_MM'!G7</f>
        <v>1956</v>
      </c>
      <c r="H39" t="str">
        <f>'[3]03_LDP_für_MM'!H7</f>
        <v>Advokat, Fechter, kant. Sportbeirat, Nati-Coach, Olympia LA 1984</v>
      </c>
      <c r="I39">
        <f>'[3]03_LDP_für_MM'!I7</f>
        <v>1</v>
      </c>
    </row>
    <row r="40" spans="1:9" x14ac:dyDescent="0.25">
      <c r="A40" s="3">
        <f>'[3]03_LDP_für_MM'!A8</f>
        <v>3</v>
      </c>
      <c r="B40" t="str">
        <f>'[3]03_LDP_für_MM'!B8</f>
        <v>LDP</v>
      </c>
      <c r="C40" t="str">
        <f>'[3]03_LDP_für_MM'!C8</f>
        <v>03.05</v>
      </c>
      <c r="D40" t="str">
        <f>'[3]03_LDP_für_MM'!D8</f>
        <v xml:space="preserve">Abrecht </v>
      </c>
      <c r="E40" t="str">
        <f>'[3]03_LDP_für_MM'!E8</f>
        <v>Serkan</v>
      </c>
      <c r="F40" t="str">
        <f>'[3]03_LDP_für_MM'!F8</f>
        <v/>
      </c>
      <c r="G40">
        <f>'[3]03_LDP_für_MM'!G8</f>
        <v>1993</v>
      </c>
      <c r="H40" t="str">
        <f>'[3]03_LDP_für_MM'!H8</f>
        <v>Journalist, Kommunikationsberater</v>
      </c>
      <c r="I40">
        <f>'[3]03_LDP_für_MM'!I8</f>
        <v>1</v>
      </c>
    </row>
    <row r="41" spans="1:9" x14ac:dyDescent="0.25">
      <c r="A41" s="3">
        <f>'[3]03_LDP_für_MM'!A9</f>
        <v>3</v>
      </c>
      <c r="B41" t="str">
        <f>'[3]03_LDP_für_MM'!B9</f>
        <v>LDP</v>
      </c>
      <c r="C41" t="str">
        <f>'[3]03_LDP_für_MM'!C9</f>
        <v>03.06</v>
      </c>
      <c r="D41" t="str">
        <f>'[3]03_LDP_für_MM'!D9</f>
        <v>Donati</v>
      </c>
      <c r="E41" t="str">
        <f>'[3]03_LDP_für_MM'!E9</f>
        <v>Stephanie</v>
      </c>
      <c r="F41" t="str">
        <f>'[3]03_LDP_für_MM'!F9</f>
        <v/>
      </c>
      <c r="G41">
        <f>'[3]03_LDP_für_MM'!G9</f>
        <v>1969</v>
      </c>
      <c r="H41" t="str">
        <f>'[3]03_LDP_für_MM'!H9</f>
        <v>lic.iur., Advokatin, Geschäftsführerin Alzheimer beider Basel</v>
      </c>
      <c r="I41">
        <f>'[3]03_LDP_für_MM'!I9</f>
        <v>1</v>
      </c>
    </row>
    <row r="42" spans="1:9" x14ac:dyDescent="0.25">
      <c r="A42" s="3">
        <f>'[3]03_LDP_für_MM'!A10</f>
        <v>3</v>
      </c>
      <c r="B42" t="str">
        <f>'[3]03_LDP_für_MM'!B10</f>
        <v>LDP</v>
      </c>
      <c r="C42" t="str">
        <f>'[3]03_LDP_für_MM'!C10</f>
        <v>03.07</v>
      </c>
      <c r="D42" t="str">
        <f>'[3]03_LDP_für_MM'!D10</f>
        <v>Eberhardt</v>
      </c>
      <c r="E42" t="str">
        <f>'[3]03_LDP_für_MM'!E10</f>
        <v>Claude</v>
      </c>
      <c r="F42" t="str">
        <f>'[3]03_LDP_für_MM'!F10</f>
        <v/>
      </c>
      <c r="G42">
        <f>'[3]03_LDP_für_MM'!G10</f>
        <v>1955</v>
      </c>
      <c r="H42" t="str">
        <f>'[3]03_LDP_für_MM'!H10</f>
        <v>lic.rer.pol, Student Altertumswiss. - Ägyptologie, pens. Revisor</v>
      </c>
      <c r="I42">
        <f>'[3]03_LDP_für_MM'!I10</f>
        <v>1</v>
      </c>
    </row>
    <row r="43" spans="1:9" x14ac:dyDescent="0.25">
      <c r="A43" s="3">
        <f>'[3]03_LDP_für_MM'!A11</f>
        <v>3</v>
      </c>
      <c r="B43" t="str">
        <f>'[3]03_LDP_für_MM'!B11</f>
        <v>LDP</v>
      </c>
      <c r="C43" t="str">
        <f>'[3]03_LDP_für_MM'!C11</f>
        <v>03.08</v>
      </c>
      <c r="D43" t="str">
        <f>'[3]03_LDP_für_MM'!D11</f>
        <v>Eberhardt</v>
      </c>
      <c r="E43" t="str">
        <f>'[3]03_LDP_für_MM'!E11</f>
        <v xml:space="preserve">Jacqueline </v>
      </c>
      <c r="F43" t="str">
        <f>'[3]03_LDP_für_MM'!F11</f>
        <v/>
      </c>
      <c r="G43">
        <f>'[3]03_LDP_für_MM'!G11</f>
        <v>1965</v>
      </c>
      <c r="H43" t="str">
        <f>'[3]03_LDP_für_MM'!H11</f>
        <v>CFO Stiftung Blaues Kreuz MUSUB beider Basel</v>
      </c>
      <c r="I43">
        <f>'[3]03_LDP_für_MM'!I11</f>
        <v>1</v>
      </c>
    </row>
    <row r="44" spans="1:9" x14ac:dyDescent="0.25">
      <c r="A44" s="3">
        <f>'[3]03_LDP_für_MM'!A12</f>
        <v>3</v>
      </c>
      <c r="B44" t="str">
        <f>'[3]03_LDP_für_MM'!B12</f>
        <v>LDP</v>
      </c>
      <c r="C44" t="str">
        <f>'[3]03_LDP_für_MM'!C12</f>
        <v>03.09</v>
      </c>
      <c r="D44" t="str">
        <f>'[3]03_LDP_für_MM'!D12</f>
        <v>Eberhardt</v>
      </c>
      <c r="E44" t="str">
        <f>'[3]03_LDP_für_MM'!E12</f>
        <v>Josephine</v>
      </c>
      <c r="F44" t="str">
        <f>'[3]03_LDP_für_MM'!F12</f>
        <v/>
      </c>
      <c r="G44">
        <f>'[3]03_LDP_für_MM'!G12</f>
        <v>1999</v>
      </c>
      <c r="H44" t="str">
        <f>'[3]03_LDP_für_MM'!H12</f>
        <v>BLaw, Juristin, Vorstand JLB, Schweizer Jugend forscht Alumni</v>
      </c>
      <c r="I44">
        <f>'[3]03_LDP_für_MM'!I12</f>
        <v>1</v>
      </c>
    </row>
    <row r="45" spans="1:9" x14ac:dyDescent="0.25">
      <c r="A45" s="3">
        <f>'[3]03_LDP_für_MM'!A13</f>
        <v>3</v>
      </c>
      <c r="B45" t="str">
        <f>'[3]03_LDP_für_MM'!B13</f>
        <v>LDP</v>
      </c>
      <c r="C45" t="str">
        <f>'[3]03_LDP_für_MM'!C13</f>
        <v>03.10</v>
      </c>
      <c r="D45" t="str">
        <f>'[3]03_LDP_für_MM'!D13</f>
        <v>Furlano-Schneider</v>
      </c>
      <c r="E45" t="str">
        <f>'[3]03_LDP_für_MM'!E13</f>
        <v>Andrea</v>
      </c>
      <c r="F45" t="str">
        <f>'[3]03_LDP_für_MM'!F13</f>
        <v/>
      </c>
      <c r="G45">
        <f>'[3]03_LDP_für_MM'!G13</f>
        <v>1967</v>
      </c>
      <c r="H45" t="str">
        <f>'[3]03_LDP_für_MM'!H13</f>
        <v>Expertin Anästhesiepflege NDS</v>
      </c>
      <c r="I45">
        <f>'[3]03_LDP_für_MM'!I13</f>
        <v>1</v>
      </c>
    </row>
    <row r="46" spans="1:9" x14ac:dyDescent="0.25">
      <c r="A46" s="3">
        <f>'[3]03_LDP_für_MM'!A14</f>
        <v>3</v>
      </c>
      <c r="B46" t="str">
        <f>'[3]03_LDP_für_MM'!B14</f>
        <v>LDP</v>
      </c>
      <c r="C46" t="str">
        <f>'[3]03_LDP_für_MM'!C14</f>
        <v>03.11</v>
      </c>
      <c r="D46" t="str">
        <f>'[3]03_LDP_für_MM'!D14</f>
        <v>Hediger</v>
      </c>
      <c r="E46" t="str">
        <f>'[3]03_LDP_für_MM'!E14</f>
        <v>Thomas</v>
      </c>
      <c r="F46" t="str">
        <f>'[3]03_LDP_für_MM'!F14</f>
        <v/>
      </c>
      <c r="G46">
        <f>'[3]03_LDP_für_MM'!G14</f>
        <v>1965</v>
      </c>
      <c r="H46" t="str">
        <f>'[3]03_LDP_für_MM'!H14</f>
        <v>Bürgergemeinderat, Alt-Meister Zunft zu Webern, Spale Clique AG</v>
      </c>
      <c r="I46">
        <f>'[3]03_LDP_für_MM'!I14</f>
        <v>1</v>
      </c>
    </row>
    <row r="47" spans="1:9" x14ac:dyDescent="0.25">
      <c r="A47" s="3">
        <f>'[3]03_LDP_für_MM'!A15</f>
        <v>3</v>
      </c>
      <c r="B47" t="str">
        <f>'[3]03_LDP_für_MM'!B15</f>
        <v>LDP</v>
      </c>
      <c r="C47" t="str">
        <f>'[3]03_LDP_für_MM'!C15</f>
        <v>03.12</v>
      </c>
      <c r="D47" t="str">
        <f>'[3]03_LDP_für_MM'!D15</f>
        <v>Hochstrasser</v>
      </c>
      <c r="E47" t="str">
        <f>'[3]03_LDP_für_MM'!E15</f>
        <v>Christian</v>
      </c>
      <c r="F47" t="str">
        <f>'[3]03_LDP_für_MM'!F15</f>
        <v/>
      </c>
      <c r="G47">
        <f>'[3]03_LDP_für_MM'!G15</f>
        <v>1983</v>
      </c>
      <c r="H47" t="str">
        <f>'[3]03_LDP_für_MM'!H15</f>
        <v>Advokat (Dr.iur.) in einer KMU-Kanzlei, verheiratet u. 3 Kinder</v>
      </c>
      <c r="I47">
        <f>'[3]03_LDP_für_MM'!I15</f>
        <v>1</v>
      </c>
    </row>
    <row r="48" spans="1:9" x14ac:dyDescent="0.25">
      <c r="A48" s="3">
        <f>'[3]03_LDP_für_MM'!A16</f>
        <v>3</v>
      </c>
      <c r="B48" t="str">
        <f>'[3]03_LDP_für_MM'!B16</f>
        <v>LDP</v>
      </c>
      <c r="C48" t="str">
        <f>'[3]03_LDP_für_MM'!C16</f>
        <v>03.13</v>
      </c>
      <c r="D48" t="str">
        <f>'[3]03_LDP_für_MM'!D16</f>
        <v>Huber-Grella</v>
      </c>
      <c r="E48" t="str">
        <f>'[3]03_LDP_für_MM'!E16</f>
        <v>Nathalie</v>
      </c>
      <c r="F48" t="str">
        <f>'[3]03_LDP_für_MM'!F16</f>
        <v/>
      </c>
      <c r="G48">
        <f>'[3]03_LDP_für_MM'!G16</f>
        <v>1990</v>
      </c>
      <c r="H48" t="str">
        <f>'[3]03_LDP_für_MM'!H16</f>
        <v>Juristin u. Product Ownerin, Fasnacht, Oldtimer-Rallye, Familie</v>
      </c>
      <c r="I48">
        <f>'[3]03_LDP_für_MM'!I16</f>
        <v>1</v>
      </c>
    </row>
    <row r="49" spans="1:9" x14ac:dyDescent="0.25">
      <c r="A49" s="3">
        <f>'[3]03_LDP_für_MM'!A17</f>
        <v>3</v>
      </c>
      <c r="B49" t="str">
        <f>'[3]03_LDP_für_MM'!B17</f>
        <v>LDP</v>
      </c>
      <c r="C49" t="str">
        <f>'[3]03_LDP_für_MM'!C17</f>
        <v>03.14</v>
      </c>
      <c r="D49" t="str">
        <f>'[3]03_LDP_für_MM'!D17</f>
        <v>Hug</v>
      </c>
      <c r="E49" t="str">
        <f>'[3]03_LDP_für_MM'!E17</f>
        <v>Florian</v>
      </c>
      <c r="F49" t="str">
        <f>'[3]03_LDP_für_MM'!F17</f>
        <v/>
      </c>
      <c r="G49">
        <f>'[3]03_LDP_für_MM'!G17</f>
        <v>1981</v>
      </c>
      <c r="H49" t="str">
        <f>'[3]03_LDP_für_MM'!H17</f>
        <v>dipl. Architekt ETH/SIA, Partner, Stiftungsrat FOCUS u. Alumneum</v>
      </c>
      <c r="I49">
        <f>'[3]03_LDP_für_MM'!I17</f>
        <v>1</v>
      </c>
    </row>
    <row r="50" spans="1:9" x14ac:dyDescent="0.25">
      <c r="A50" s="3">
        <f>'[3]03_LDP_für_MM'!A18</f>
        <v>3</v>
      </c>
      <c r="B50" t="str">
        <f>'[3]03_LDP_für_MM'!B18</f>
        <v>LDP</v>
      </c>
      <c r="C50" t="str">
        <f>'[3]03_LDP_für_MM'!C18</f>
        <v>03.15</v>
      </c>
      <c r="D50" t="str">
        <f>'[3]03_LDP_für_MM'!D18</f>
        <v>Hunn</v>
      </c>
      <c r="E50" t="str">
        <f>'[3]03_LDP_für_MM'!E18</f>
        <v>Bruno Hermann</v>
      </c>
      <c r="F50" t="str">
        <f>'[3]03_LDP_für_MM'!F18</f>
        <v/>
      </c>
      <c r="G50">
        <f>'[3]03_LDP_für_MM'!G18</f>
        <v>1991</v>
      </c>
      <c r="H50" t="str">
        <f>'[3]03_LDP_für_MM'!H18</f>
        <v>Wirtschaftshistoriker</v>
      </c>
      <c r="I50">
        <f>'[3]03_LDP_für_MM'!I18</f>
        <v>1</v>
      </c>
    </row>
    <row r="51" spans="1:9" x14ac:dyDescent="0.25">
      <c r="A51" s="3">
        <f>'[3]03_LDP_für_MM'!A19</f>
        <v>3</v>
      </c>
      <c r="B51" t="str">
        <f>'[3]03_LDP_für_MM'!B19</f>
        <v>LDP</v>
      </c>
      <c r="C51" t="str">
        <f>'[3]03_LDP_für_MM'!C19</f>
        <v>03.16</v>
      </c>
      <c r="D51" t="str">
        <f>'[3]03_LDP_für_MM'!D19</f>
        <v>Hunziker</v>
      </c>
      <c r="E51" t="str">
        <f>'[3]03_LDP_für_MM'!E19</f>
        <v>Lucia</v>
      </c>
      <c r="F51" t="str">
        <f>'[3]03_LDP_für_MM'!F19</f>
        <v/>
      </c>
      <c r="G51">
        <f>'[3]03_LDP_für_MM'!G19</f>
        <v>1981</v>
      </c>
      <c r="H51" t="str">
        <f>'[3]03_LDP_für_MM'!H19</f>
        <v>Fotografin, Historikerin lic.phil.</v>
      </c>
      <c r="I51">
        <f>'[3]03_LDP_für_MM'!I19</f>
        <v>1</v>
      </c>
    </row>
    <row r="52" spans="1:9" x14ac:dyDescent="0.25">
      <c r="A52" s="3">
        <f>'[3]03_LDP_für_MM'!A20</f>
        <v>3</v>
      </c>
      <c r="B52" t="str">
        <f>'[3]03_LDP_für_MM'!B20</f>
        <v>LDP</v>
      </c>
      <c r="C52" t="str">
        <f>'[3]03_LDP_für_MM'!C20</f>
        <v>03.17</v>
      </c>
      <c r="D52" t="str">
        <f>'[3]03_LDP_für_MM'!D20</f>
        <v>Ianieri</v>
      </c>
      <c r="E52" t="str">
        <f>'[3]03_LDP_für_MM'!E20</f>
        <v>Ilaria Valentina</v>
      </c>
      <c r="F52" t="str">
        <f>'[3]03_LDP_für_MM'!F20</f>
        <v/>
      </c>
      <c r="G52">
        <f>'[3]03_LDP_für_MM'!G20</f>
        <v>1991</v>
      </c>
      <c r="H52" t="str">
        <f>'[3]03_LDP_für_MM'!H20</f>
        <v>Dr.iur., Advokatin</v>
      </c>
      <c r="I52">
        <f>'[3]03_LDP_für_MM'!I20</f>
        <v>1</v>
      </c>
    </row>
    <row r="53" spans="1:9" x14ac:dyDescent="0.25">
      <c r="A53" s="3">
        <f>'[3]03_LDP_für_MM'!A21</f>
        <v>3</v>
      </c>
      <c r="B53" t="str">
        <f>'[3]03_LDP_für_MM'!B21</f>
        <v>LDP</v>
      </c>
      <c r="C53" t="str">
        <f>'[3]03_LDP_für_MM'!C21</f>
        <v>03.18</v>
      </c>
      <c r="D53" t="str">
        <f>'[3]03_LDP_für_MM'!D21</f>
        <v>Ianieri</v>
      </c>
      <c r="E53" t="str">
        <f>'[3]03_LDP_für_MM'!E21</f>
        <v>Remigia Larissa</v>
      </c>
      <c r="F53" t="str">
        <f>'[3]03_LDP_für_MM'!F21</f>
        <v/>
      </c>
      <c r="G53">
        <f>'[3]03_LDP_für_MM'!G21</f>
        <v>1990</v>
      </c>
      <c r="H53" t="str">
        <f>'[3]03_LDP_für_MM'!H21</f>
        <v>Reisen, Schnorcheln, Sport, Kalligrafie</v>
      </c>
      <c r="I53">
        <f>'[3]03_LDP_für_MM'!I21</f>
        <v>1</v>
      </c>
    </row>
    <row r="54" spans="1:9" x14ac:dyDescent="0.25">
      <c r="A54" s="3">
        <f>'[3]03_LDP_für_MM'!A22</f>
        <v>3</v>
      </c>
      <c r="B54" t="str">
        <f>'[3]03_LDP_für_MM'!B22</f>
        <v>LDP</v>
      </c>
      <c r="C54" t="str">
        <f>'[3]03_LDP_für_MM'!C22</f>
        <v>03.19</v>
      </c>
      <c r="D54" t="str">
        <f>'[3]03_LDP_für_MM'!D22</f>
        <v>Kemmler</v>
      </c>
      <c r="E54" t="str">
        <f>'[3]03_LDP_für_MM'!E22</f>
        <v>Wilma</v>
      </c>
      <c r="F54" t="str">
        <f>'[3]03_LDP_für_MM'!F22</f>
        <v/>
      </c>
      <c r="G54">
        <f>'[3]03_LDP_für_MM'!G22</f>
        <v>1967</v>
      </c>
      <c r="H54" t="str">
        <f>'[3]03_LDP_für_MM'!H22</f>
        <v>seit zwei Jahren zurück in meiner schönen Geburtsstadt</v>
      </c>
      <c r="I54">
        <f>'[3]03_LDP_für_MM'!I22</f>
        <v>1</v>
      </c>
    </row>
    <row r="55" spans="1:9" x14ac:dyDescent="0.25">
      <c r="A55" s="3">
        <f>'[3]03_LDP_für_MM'!A23</f>
        <v>3</v>
      </c>
      <c r="B55" t="str">
        <f>'[3]03_LDP_für_MM'!B23</f>
        <v>LDP</v>
      </c>
      <c r="C55" t="str">
        <f>'[3]03_LDP_für_MM'!C23</f>
        <v>03.20</v>
      </c>
      <c r="D55" t="str">
        <f>'[3]03_LDP_für_MM'!D23</f>
        <v>Keuerleber</v>
      </c>
      <c r="E55" t="str">
        <f>'[3]03_LDP_für_MM'!E23</f>
        <v>Lukas</v>
      </c>
      <c r="F55" t="str">
        <f>'[3]03_LDP_für_MM'!F23</f>
        <v/>
      </c>
      <c r="G55">
        <f>'[3]03_LDP_für_MM'!G23</f>
        <v>1984</v>
      </c>
      <c r="H55" t="str">
        <f>'[3]03_LDP_für_MM'!H23</f>
        <v>Director M&amp;A and Corporate Finance, Pfadi, Tambour, Zofinger</v>
      </c>
      <c r="I55">
        <f>'[3]03_LDP_für_MM'!I23</f>
        <v>1</v>
      </c>
    </row>
    <row r="56" spans="1:9" x14ac:dyDescent="0.25">
      <c r="A56" s="3">
        <f>'[3]03_LDP_für_MM'!A24</f>
        <v>3</v>
      </c>
      <c r="B56" t="str">
        <f>'[3]03_LDP_für_MM'!B24</f>
        <v>LDP</v>
      </c>
      <c r="C56" t="str">
        <f>'[3]03_LDP_für_MM'!C24</f>
        <v>03.21</v>
      </c>
      <c r="D56" t="str">
        <f>'[3]03_LDP_für_MM'!D24</f>
        <v>Mangold</v>
      </c>
      <c r="E56" t="str">
        <f>'[3]03_LDP_für_MM'!E24</f>
        <v>Adrian</v>
      </c>
      <c r="F56" t="str">
        <f>'[3]03_LDP_für_MM'!F24</f>
        <v/>
      </c>
      <c r="G56">
        <f>'[3]03_LDP_für_MM'!G24</f>
        <v>1988</v>
      </c>
      <c r="H56" t="str">
        <f>'[3]03_LDP_für_MM'!H24</f>
        <v>MLaw, Veranlagungsexperte Juristische Personen, Steuerjurist</v>
      </c>
      <c r="I56">
        <f>'[3]03_LDP_für_MM'!I24</f>
        <v>1</v>
      </c>
    </row>
    <row r="57" spans="1:9" x14ac:dyDescent="0.25">
      <c r="A57" s="3">
        <f>'[3]03_LDP_für_MM'!A25</f>
        <v>3</v>
      </c>
      <c r="B57" t="str">
        <f>'[3]03_LDP_für_MM'!B25</f>
        <v>LDP</v>
      </c>
      <c r="C57" t="str">
        <f>'[3]03_LDP_für_MM'!C25</f>
        <v>03.22</v>
      </c>
      <c r="D57" t="str">
        <f>'[3]03_LDP_für_MM'!D25</f>
        <v>Nertz-Buxtorf</v>
      </c>
      <c r="E57" t="str">
        <f>'[3]03_LDP_für_MM'!E25</f>
        <v>Catherine</v>
      </c>
      <c r="F57" t="str">
        <f>'[3]03_LDP_für_MM'!F25</f>
        <v/>
      </c>
      <c r="G57">
        <f>'[3]03_LDP_für_MM'!G25</f>
        <v>1969</v>
      </c>
      <c r="H57" t="str">
        <f>'[3]03_LDP_für_MM'!H25</f>
        <v>MAS BT, Leiterin Real Estate im Finanzsektor, RC Basel am Rhein</v>
      </c>
      <c r="I57">
        <f>'[3]03_LDP_für_MM'!I25</f>
        <v>1</v>
      </c>
    </row>
    <row r="58" spans="1:9" x14ac:dyDescent="0.25">
      <c r="A58" s="3">
        <f>'[3]03_LDP_für_MM'!A26</f>
        <v>3</v>
      </c>
      <c r="B58" t="str">
        <f>'[3]03_LDP_für_MM'!B26</f>
        <v>LDP</v>
      </c>
      <c r="C58" t="str">
        <f>'[3]03_LDP_für_MM'!C26</f>
        <v>03.23</v>
      </c>
      <c r="D58" t="str">
        <f>'[3]03_LDP_für_MM'!D26</f>
        <v>Niffenegger</v>
      </c>
      <c r="E58" t="str">
        <f>'[3]03_LDP_für_MM'!E26</f>
        <v>Pascal</v>
      </c>
      <c r="F58" t="str">
        <f>'[3]03_LDP_für_MM'!F26</f>
        <v/>
      </c>
      <c r="G58">
        <f>'[3]03_LDP_für_MM'!G26</f>
        <v>1994</v>
      </c>
      <c r="H58" t="str">
        <f>'[3]03_LDP_für_MM'!H26</f>
        <v>Rechtsanwalt, Schulrat Lysbüchel, Vorstand JCI Basel, Kiwanis YP</v>
      </c>
      <c r="I58">
        <f>'[3]03_LDP_für_MM'!I26</f>
        <v>1</v>
      </c>
    </row>
    <row r="59" spans="1:9" x14ac:dyDescent="0.25">
      <c r="A59" s="3">
        <f>'[3]03_LDP_für_MM'!A27</f>
        <v>3</v>
      </c>
      <c r="B59" t="str">
        <f>'[3]03_LDP_für_MM'!B27</f>
        <v>LDP</v>
      </c>
      <c r="C59" t="str">
        <f>'[3]03_LDP_für_MM'!C27</f>
        <v>03.24</v>
      </c>
      <c r="D59" t="str">
        <f>'[3]03_LDP_für_MM'!D27</f>
        <v>Oser</v>
      </c>
      <c r="E59" t="str">
        <f>'[3]03_LDP_für_MM'!E27</f>
        <v>Katrin</v>
      </c>
      <c r="F59" t="str">
        <f>'[3]03_LDP_für_MM'!F27</f>
        <v/>
      </c>
      <c r="G59">
        <f>'[3]03_LDP_für_MM'!G27</f>
        <v>1977</v>
      </c>
      <c r="H59" t="str">
        <f>'[3]03_LDP_für_MM'!H27</f>
        <v>Architektin, Städtebauerin, Stadt- und Naturerkunderin, Mutter</v>
      </c>
      <c r="I59">
        <f>'[3]03_LDP_für_MM'!I27</f>
        <v>1</v>
      </c>
    </row>
    <row r="60" spans="1:9" x14ac:dyDescent="0.25">
      <c r="A60" s="3">
        <f>'[3]03_LDP_für_MM'!A28</f>
        <v>3</v>
      </c>
      <c r="B60" t="str">
        <f>'[3]03_LDP_für_MM'!B28</f>
        <v>LDP</v>
      </c>
      <c r="C60" t="str">
        <f>'[3]03_LDP_für_MM'!C28</f>
        <v>03.25</v>
      </c>
      <c r="D60" t="str">
        <f>'[3]03_LDP_für_MM'!D28</f>
        <v>Pagenstert</v>
      </c>
      <c r="E60" t="str">
        <f>'[3]03_LDP_für_MM'!E28</f>
        <v>Geert</v>
      </c>
      <c r="F60" t="str">
        <f>'[3]03_LDP_für_MM'!F28</f>
        <v/>
      </c>
      <c r="G60">
        <f>'[3]03_LDP_für_MM'!G28</f>
        <v>1972</v>
      </c>
      <c r="H60" t="str">
        <f>'[3]03_LDP_für_MM'!H28</f>
        <v>Professor Dr.med., Orthopäde, Praxisinhaber</v>
      </c>
      <c r="I60">
        <f>'[3]03_LDP_für_MM'!I28</f>
        <v>1</v>
      </c>
    </row>
    <row r="61" spans="1:9" x14ac:dyDescent="0.25">
      <c r="A61" s="3">
        <f>'[3]03_LDP_für_MM'!A29</f>
        <v>3</v>
      </c>
      <c r="B61" t="str">
        <f>'[3]03_LDP_für_MM'!B29</f>
        <v>LDP</v>
      </c>
      <c r="C61" t="str">
        <f>'[3]03_LDP_für_MM'!C29</f>
        <v>03.26</v>
      </c>
      <c r="D61" t="str">
        <f>'[3]03_LDP_für_MM'!D29</f>
        <v>Perrone</v>
      </c>
      <c r="E61" t="str">
        <f>'[3]03_LDP_für_MM'!E29</f>
        <v>Claudia</v>
      </c>
      <c r="F61" t="str">
        <f>'[3]03_LDP_für_MM'!F29</f>
        <v/>
      </c>
      <c r="G61">
        <f>'[3]03_LDP_für_MM'!G29</f>
        <v>1972</v>
      </c>
      <c r="H61" t="str">
        <f>'[3]03_LDP_für_MM'!H29</f>
        <v>dipl. Arch. ETH, Stiftungsrätin Basler Studienheim, Schulrätin</v>
      </c>
      <c r="I61">
        <f>'[3]03_LDP_für_MM'!I29</f>
        <v>1</v>
      </c>
    </row>
    <row r="62" spans="1:9" x14ac:dyDescent="0.25">
      <c r="A62" s="3">
        <f>'[3]03_LDP_für_MM'!A30</f>
        <v>3</v>
      </c>
      <c r="B62" t="str">
        <f>'[3]03_LDP_für_MM'!B30</f>
        <v>LDP</v>
      </c>
      <c r="C62" t="str">
        <f>'[3]03_LDP_für_MM'!C30</f>
        <v>03.27</v>
      </c>
      <c r="D62" t="str">
        <f>'[3]03_LDP_für_MM'!D30</f>
        <v>Prein</v>
      </c>
      <c r="E62" t="str">
        <f>'[3]03_LDP_für_MM'!E30</f>
        <v>Vanessa</v>
      </c>
      <c r="F62" t="str">
        <f>'[3]03_LDP_für_MM'!F30</f>
        <v/>
      </c>
      <c r="G62">
        <f>'[3]03_LDP_für_MM'!G30</f>
        <v>1975</v>
      </c>
      <c r="H62" t="str">
        <f>'[3]03_LDP_für_MM'!H30</f>
        <v>lic.iur., Geschäftsführerin Tanzhaus Basel, Strafrichterin</v>
      </c>
      <c r="I62">
        <f>'[3]03_LDP_für_MM'!I30</f>
        <v>1</v>
      </c>
    </row>
    <row r="63" spans="1:9" x14ac:dyDescent="0.25">
      <c r="A63" s="3">
        <f>'[3]03_LDP_für_MM'!A31</f>
        <v>3</v>
      </c>
      <c r="B63" t="str">
        <f>'[3]03_LDP_für_MM'!B31</f>
        <v>LDP</v>
      </c>
      <c r="C63" t="str">
        <f>'[3]03_LDP_für_MM'!C31</f>
        <v>03.28</v>
      </c>
      <c r="D63" t="str">
        <f>'[3]03_LDP_für_MM'!D31</f>
        <v>Renggli</v>
      </c>
      <c r="E63" t="str">
        <f>'[3]03_LDP_für_MM'!E31</f>
        <v>Kasper</v>
      </c>
      <c r="F63" t="str">
        <f>'[3]03_LDP_für_MM'!F31</f>
        <v/>
      </c>
      <c r="G63">
        <f>'[3]03_LDP_für_MM'!G31</f>
        <v>1985</v>
      </c>
      <c r="H63" t="str">
        <f>'[3]03_LDP_für_MM'!H31</f>
        <v>Biochemiker, Vater, Sänger, Kirchenvorstand, Basler Musikkonvent</v>
      </c>
      <c r="I63">
        <f>'[3]03_LDP_für_MM'!I31</f>
        <v>1</v>
      </c>
    </row>
    <row r="64" spans="1:9" x14ac:dyDescent="0.25">
      <c r="A64" s="3">
        <f>'[3]03_LDP_für_MM'!A32</f>
        <v>3</v>
      </c>
      <c r="B64" t="str">
        <f>'[3]03_LDP_für_MM'!B32</f>
        <v>LDP</v>
      </c>
      <c r="C64" t="str">
        <f>'[3]03_LDP_für_MM'!C32</f>
        <v>03.29</v>
      </c>
      <c r="D64" t="str">
        <f>'[3]03_LDP_für_MM'!D32</f>
        <v>Rueff</v>
      </c>
      <c r="E64" t="str">
        <f>'[3]03_LDP_für_MM'!E32</f>
        <v>Guy Leon</v>
      </c>
      <c r="F64" t="str">
        <f>'[3]03_LDP_für_MM'!F32</f>
        <v/>
      </c>
      <c r="G64">
        <f>'[3]03_LDP_für_MM'!G32</f>
        <v>1956</v>
      </c>
      <c r="H64" t="str">
        <f>'[3]03_LDP_für_MM'!H32</f>
        <v>lic.rer.pol., Stiftungsrat und VR in div. Gremien</v>
      </c>
      <c r="I64">
        <f>'[3]03_LDP_für_MM'!I32</f>
        <v>1</v>
      </c>
    </row>
    <row r="65" spans="1:9" x14ac:dyDescent="0.25">
      <c r="A65" s="3">
        <f>'[3]03_LDP_für_MM'!A33</f>
        <v>3</v>
      </c>
      <c r="B65" t="str">
        <f>'[3]03_LDP_für_MM'!B33</f>
        <v>LDP</v>
      </c>
      <c r="C65" t="str">
        <f>'[3]03_LDP_für_MM'!C33</f>
        <v>03.30</v>
      </c>
      <c r="D65" t="str">
        <f>'[3]03_LDP_für_MM'!D33</f>
        <v>Sommerhalder</v>
      </c>
      <c r="E65" t="str">
        <f>'[3]03_LDP_für_MM'!E33</f>
        <v>Benjamin</v>
      </c>
      <c r="F65" t="str">
        <f>'[3]03_LDP_für_MM'!F33</f>
        <v/>
      </c>
      <c r="G65">
        <f>'[3]03_LDP_für_MM'!G33</f>
        <v>1993</v>
      </c>
      <c r="H65" t="str">
        <f>'[3]03_LDP_für_MM'!H33</f>
        <v>Advokat, Zunft zu Hausgenossen, Vorstand Alti Richtig, AZ-Verein</v>
      </c>
      <c r="I65">
        <f>'[3]03_LDP_für_MM'!I33</f>
        <v>1</v>
      </c>
    </row>
    <row r="66" spans="1:9" x14ac:dyDescent="0.25">
      <c r="A66" s="3">
        <f>'[3]03_LDP_für_MM'!A34</f>
        <v>3</v>
      </c>
      <c r="B66" t="str">
        <f>'[3]03_LDP_für_MM'!B34</f>
        <v>LDP</v>
      </c>
      <c r="C66" t="str">
        <f>'[3]03_LDP_für_MM'!C34</f>
        <v>03.31</v>
      </c>
      <c r="D66" t="str">
        <f>'[3]03_LDP_für_MM'!D34</f>
        <v xml:space="preserve">Spillmann </v>
      </c>
      <c r="E66" t="str">
        <f>'[3]03_LDP_für_MM'!E34</f>
        <v>Danielle</v>
      </c>
      <c r="F66" t="str">
        <f>'[3]03_LDP_für_MM'!F34</f>
        <v/>
      </c>
      <c r="G66">
        <f>'[3]03_LDP_für_MM'!G34</f>
        <v>1955</v>
      </c>
      <c r="H66" t="str">
        <f>'[3]03_LDP_für_MM'!H34</f>
        <v>Inhaberin Club de Bâle</v>
      </c>
      <c r="I66">
        <f>'[3]03_LDP_für_MM'!I34</f>
        <v>1</v>
      </c>
    </row>
    <row r="67" spans="1:9" x14ac:dyDescent="0.25">
      <c r="A67" s="3">
        <f>'[3]03_LDP_für_MM'!A35</f>
        <v>3</v>
      </c>
      <c r="B67" t="str">
        <f>'[3]03_LDP_für_MM'!B35</f>
        <v>LDP</v>
      </c>
      <c r="C67" t="str">
        <f>'[3]03_LDP_für_MM'!C35</f>
        <v>03.32</v>
      </c>
      <c r="D67" t="str">
        <f>'[3]03_LDP_für_MM'!D35</f>
        <v>Strahm</v>
      </c>
      <c r="E67" t="str">
        <f>'[3]03_LDP_für_MM'!E35</f>
        <v>Adrienne</v>
      </c>
      <c r="F67" t="str">
        <f>'[3]03_LDP_für_MM'!F35</f>
        <v/>
      </c>
      <c r="G67">
        <f>'[3]03_LDP_für_MM'!G35</f>
        <v>1992</v>
      </c>
      <c r="H67" t="str">
        <f>'[3]03_LDP_für_MM'!H35</f>
        <v>MLaw, Advokatin, Vorstand VJB, Rotary, E.E. Akademische Zunft</v>
      </c>
      <c r="I67">
        <f>'[3]03_LDP_für_MM'!I35</f>
        <v>1</v>
      </c>
    </row>
    <row r="68" spans="1:9" x14ac:dyDescent="0.25">
      <c r="A68" s="3">
        <f>'[3]03_LDP_für_MM'!A36</f>
        <v>3</v>
      </c>
      <c r="B68" t="str">
        <f>'[3]03_LDP_für_MM'!B36</f>
        <v>LDP</v>
      </c>
      <c r="C68" t="str">
        <f>'[3]03_LDP_für_MM'!C36</f>
        <v>03.33</v>
      </c>
      <c r="D68" t="str">
        <f>'[3]03_LDP_für_MM'!D36</f>
        <v>Vorster</v>
      </c>
      <c r="E68" t="str">
        <f>'[3]03_LDP_für_MM'!E36</f>
        <v>Wolf</v>
      </c>
      <c r="F68" t="str">
        <f>'[3]03_LDP_für_MM'!F36</f>
        <v/>
      </c>
      <c r="G68">
        <f>'[3]03_LDP_für_MM'!G36</f>
        <v>1960</v>
      </c>
      <c r="H68" t="str">
        <f>'[3]03_LDP_für_MM'!H36</f>
        <v>Dr.med., Hausarzt, Leiter Medbase Basel St. Elisabethen</v>
      </c>
      <c r="I68">
        <f>'[3]03_LDP_für_MM'!I36</f>
        <v>1</v>
      </c>
    </row>
    <row r="69" spans="1:9" x14ac:dyDescent="0.25">
      <c r="A69" s="3">
        <f>'[3]03_LDP_für_MM'!A37</f>
        <v>3</v>
      </c>
      <c r="B69" t="str">
        <f>'[3]03_LDP_für_MM'!B37</f>
        <v>LDP</v>
      </c>
      <c r="C69" t="str">
        <f>'[3]03_LDP_für_MM'!C37</f>
        <v>03.34</v>
      </c>
      <c r="D69" t="str">
        <f>'[3]03_LDP_für_MM'!D37</f>
        <v>Zimmermann</v>
      </c>
      <c r="E69" t="str">
        <f>'[3]03_LDP_für_MM'!E37</f>
        <v>Sabrina</v>
      </c>
      <c r="F69" t="str">
        <f>'[3]03_LDP_für_MM'!F37</f>
        <v/>
      </c>
      <c r="G69">
        <f>'[3]03_LDP_für_MM'!G37</f>
        <v>1986</v>
      </c>
      <c r="H69" t="str">
        <f>'[3]03_LDP_für_MM'!H37</f>
        <v>Rechtsanwältin, Mutter von zwei Kindern</v>
      </c>
      <c r="I69">
        <f>'[3]03_LDP_für_MM'!I37</f>
        <v>1</v>
      </c>
    </row>
    <row r="70" spans="1:9" x14ac:dyDescent="0.25">
      <c r="A70" s="3">
        <f>'[3]04_EVP_für_MM'!A4</f>
        <v>4</v>
      </c>
      <c r="B70" t="str">
        <f>'[3]04_EVP_für_MM'!B4</f>
        <v>EVP</v>
      </c>
      <c r="C70" t="str">
        <f>'[3]04_EVP_für_MM'!C4</f>
        <v>04.01</v>
      </c>
      <c r="D70" t="str">
        <f>'[3]04_EVP_für_MM'!D4</f>
        <v>Gysin</v>
      </c>
      <c r="E70" t="str">
        <f>'[3]04_EVP_für_MM'!E4</f>
        <v>Brigitte</v>
      </c>
      <c r="F70" t="str">
        <f>'[3]04_EVP_für_MM'!F4</f>
        <v>bisher</v>
      </c>
      <c r="G70">
        <f>'[3]04_EVP_für_MM'!G4</f>
        <v>1972</v>
      </c>
      <c r="H70" t="str">
        <f>'[3]04_EVP_für_MM'!H4</f>
        <v>Gymnasiallehrerin, Kirchenrätin ERK BS, Stiftungsrätin Eben Ezer</v>
      </c>
      <c r="I70">
        <f>'[3]04_EVP_für_MM'!I4</f>
        <v>2</v>
      </c>
    </row>
    <row r="71" spans="1:9" x14ac:dyDescent="0.25">
      <c r="A71" s="3">
        <f>'[3]04_EVP_für_MM'!A5</f>
        <v>4</v>
      </c>
      <c r="B71" t="str">
        <f>'[3]04_EVP_für_MM'!B5</f>
        <v>EVP</v>
      </c>
      <c r="C71" t="str">
        <f>'[3]04_EVP_für_MM'!C5</f>
        <v>04.02</v>
      </c>
      <c r="D71" t="str">
        <f>'[3]04_EVP_für_MM'!D5</f>
        <v>Ammann</v>
      </c>
      <c r="E71" t="str">
        <f>'[3]04_EVP_für_MM'!E5</f>
        <v>Sabine</v>
      </c>
      <c r="F71" t="str">
        <f>'[3]04_EVP_für_MM'!F5</f>
        <v/>
      </c>
      <c r="G71">
        <f>'[3]04_EVP_für_MM'!G5</f>
        <v>1964</v>
      </c>
      <c r="H71" t="str">
        <f>'[3]04_EVP_für_MM'!H5</f>
        <v>Fachstellenleiterin, Coach/OE, Statthalterin Synode ERK</v>
      </c>
      <c r="I71">
        <f>'[3]04_EVP_für_MM'!I5</f>
        <v>2</v>
      </c>
    </row>
    <row r="72" spans="1:9" x14ac:dyDescent="0.25">
      <c r="A72" s="3">
        <f>'[3]04_EVP_für_MM'!A6</f>
        <v>4</v>
      </c>
      <c r="B72" t="str">
        <f>'[3]04_EVP_für_MM'!B6</f>
        <v>EVP</v>
      </c>
      <c r="C72" t="str">
        <f>'[3]04_EVP_für_MM'!C6</f>
        <v>04.03</v>
      </c>
      <c r="D72" t="str">
        <f>'[3]04_EVP_für_MM'!D6</f>
        <v>Anania</v>
      </c>
      <c r="E72" t="str">
        <f>'[3]04_EVP_für_MM'!E6</f>
        <v>David</v>
      </c>
      <c r="F72" t="str">
        <f>'[3]04_EVP_für_MM'!F6</f>
        <v/>
      </c>
      <c r="G72">
        <f>'[3]04_EVP_für_MM'!G6</f>
        <v>1962</v>
      </c>
      <c r="H72" t="str">
        <f>'[3]04_EVP_für_MM'!H6</f>
        <v>Religionspädagoge, Vorstand WG-Neubad / Kommunikation</v>
      </c>
      <c r="I72">
        <f>'[3]04_EVP_für_MM'!I6</f>
        <v>2</v>
      </c>
    </row>
    <row r="73" spans="1:9" x14ac:dyDescent="0.25">
      <c r="A73" s="3">
        <f>'[3]04_EVP_für_MM'!A7</f>
        <v>4</v>
      </c>
      <c r="B73" t="str">
        <f>'[3]04_EVP_für_MM'!B7</f>
        <v>EVP</v>
      </c>
      <c r="C73" t="str">
        <f>'[3]04_EVP_für_MM'!C7</f>
        <v>04.04</v>
      </c>
      <c r="D73" t="str">
        <f>'[3]04_EVP_für_MM'!D7</f>
        <v>Bühler</v>
      </c>
      <c r="E73" t="str">
        <f>'[3]04_EVP_für_MM'!E7</f>
        <v>Stephan</v>
      </c>
      <c r="F73" t="str">
        <f>'[3]04_EVP_für_MM'!F7</f>
        <v/>
      </c>
      <c r="G73">
        <f>'[3]04_EVP_für_MM'!G7</f>
        <v>1960</v>
      </c>
      <c r="H73" t="str">
        <f>'[3]04_EVP_für_MM'!H7</f>
        <v>Schulleiter</v>
      </c>
      <c r="I73">
        <f>'[3]04_EVP_für_MM'!I7</f>
        <v>2</v>
      </c>
    </row>
    <row r="74" spans="1:9" x14ac:dyDescent="0.25">
      <c r="A74" s="3">
        <f>'[3]04_EVP_für_MM'!A8</f>
        <v>4</v>
      </c>
      <c r="B74" t="str">
        <f>'[3]04_EVP_für_MM'!B8</f>
        <v>EVP</v>
      </c>
      <c r="C74" t="str">
        <f>'[3]04_EVP_für_MM'!C8</f>
        <v>04.05</v>
      </c>
      <c r="D74" t="str">
        <f>'[3]04_EVP_für_MM'!D8</f>
        <v>Buess-Siegrist</v>
      </c>
      <c r="E74" t="str">
        <f>'[3]04_EVP_für_MM'!E8</f>
        <v>Peter</v>
      </c>
      <c r="F74" t="str">
        <f>'[3]04_EVP_für_MM'!F8</f>
        <v/>
      </c>
      <c r="G74">
        <f>'[3]04_EVP_für_MM'!G8</f>
        <v>1956</v>
      </c>
      <c r="H74" t="str">
        <f>'[3]04_EVP_für_MM'!H8</f>
        <v>Psychiater und Psychotherapeut, Sekretär der Synode der ERK BS</v>
      </c>
      <c r="I74">
        <f>'[3]04_EVP_für_MM'!I8</f>
        <v>2</v>
      </c>
    </row>
    <row r="75" spans="1:9" x14ac:dyDescent="0.25">
      <c r="A75" s="3">
        <f>'[3]04_EVP_für_MM'!A9</f>
        <v>4</v>
      </c>
      <c r="B75" t="str">
        <f>'[3]04_EVP_für_MM'!B9</f>
        <v>EVP</v>
      </c>
      <c r="C75" t="str">
        <f>'[3]04_EVP_für_MM'!C9</f>
        <v>04.06</v>
      </c>
      <c r="D75" t="str">
        <f>'[3]04_EVP_für_MM'!D9</f>
        <v>Burgunder-Barth</v>
      </c>
      <c r="E75" t="str">
        <f>'[3]04_EVP_für_MM'!E9</f>
        <v>André</v>
      </c>
      <c r="F75" t="str">
        <f>'[3]04_EVP_für_MM'!F9</f>
        <v/>
      </c>
      <c r="G75">
        <f>'[3]04_EVP_für_MM'!G9</f>
        <v>1959</v>
      </c>
      <c r="H75" t="str">
        <f>'[3]04_EVP_für_MM'!H9</f>
        <v>Dozent PH FHNW</v>
      </c>
      <c r="I75">
        <f>'[3]04_EVP_für_MM'!I9</f>
        <v>2</v>
      </c>
    </row>
    <row r="76" spans="1:9" x14ac:dyDescent="0.25">
      <c r="A76" s="3">
        <f>'[3]04_EVP_für_MM'!A10</f>
        <v>4</v>
      </c>
      <c r="B76" t="str">
        <f>'[3]04_EVP_für_MM'!B10</f>
        <v>EVP</v>
      </c>
      <c r="C76" t="str">
        <f>'[3]04_EVP_für_MM'!C10</f>
        <v>04.07</v>
      </c>
      <c r="D76" t="str">
        <f>'[3]04_EVP_für_MM'!D10</f>
        <v>Drozd</v>
      </c>
      <c r="E76" t="str">
        <f>'[3]04_EVP_für_MM'!E10</f>
        <v>Joël</v>
      </c>
      <c r="F76" t="str">
        <f>'[3]04_EVP_für_MM'!F10</f>
        <v/>
      </c>
      <c r="G76">
        <f>'[3]04_EVP_für_MM'!G10</f>
        <v>1989</v>
      </c>
      <c r="H76" t="str">
        <f>'[3]04_EVP_für_MM'!H10</f>
        <v>Sozialdiakon ref. Kirche, Theologiestudent, Vater von 2 Kindern</v>
      </c>
      <c r="I76">
        <f>'[3]04_EVP_für_MM'!I10</f>
        <v>2</v>
      </c>
    </row>
    <row r="77" spans="1:9" x14ac:dyDescent="0.25">
      <c r="A77" s="3">
        <f>'[3]04_EVP_für_MM'!A11</f>
        <v>4</v>
      </c>
      <c r="B77" t="str">
        <f>'[3]04_EVP_für_MM'!B11</f>
        <v>EVP</v>
      </c>
      <c r="C77" t="str">
        <f>'[3]04_EVP_für_MM'!C11</f>
        <v>04.08</v>
      </c>
      <c r="D77" t="str">
        <f>'[3]04_EVP_für_MM'!D11</f>
        <v>Frauchiger</v>
      </c>
      <c r="E77" t="str">
        <f>'[3]04_EVP_für_MM'!E11</f>
        <v>Roger</v>
      </c>
      <c r="F77" t="str">
        <f>'[3]04_EVP_für_MM'!F11</f>
        <v/>
      </c>
      <c r="G77">
        <f>'[3]04_EVP_für_MM'!G11</f>
        <v>1969</v>
      </c>
      <c r="H77" t="str">
        <f>'[3]04_EVP_für_MM'!H11</f>
        <v>Wasserbauingenieur, Leiterschaftsmitglied Alban-Arbeit</v>
      </c>
      <c r="I77">
        <f>'[3]04_EVP_für_MM'!I11</f>
        <v>2</v>
      </c>
    </row>
    <row r="78" spans="1:9" x14ac:dyDescent="0.25">
      <c r="A78" s="3">
        <f>'[3]04_EVP_für_MM'!A12</f>
        <v>4</v>
      </c>
      <c r="B78" t="str">
        <f>'[3]04_EVP_für_MM'!B12</f>
        <v>EVP</v>
      </c>
      <c r="C78" t="str">
        <f>'[3]04_EVP_für_MM'!C12</f>
        <v>04.09</v>
      </c>
      <c r="D78" t="str">
        <f>'[3]04_EVP_für_MM'!D12</f>
        <v>Fretz</v>
      </c>
      <c r="E78" t="str">
        <f>'[3]04_EVP_für_MM'!E12</f>
        <v>Guido</v>
      </c>
      <c r="F78" t="str">
        <f>'[3]04_EVP_für_MM'!F12</f>
        <v/>
      </c>
      <c r="G78">
        <f>'[3]04_EVP_für_MM'!G12</f>
        <v>1986</v>
      </c>
      <c r="H78" t="str">
        <f>'[3]04_EVP_für_MM'!H12</f>
        <v>Schulleiter und Berufsschullehrer, Schulrat, Stiftungsrat</v>
      </c>
      <c r="I78">
        <f>'[3]04_EVP_für_MM'!I12</f>
        <v>2</v>
      </c>
    </row>
    <row r="79" spans="1:9" x14ac:dyDescent="0.25">
      <c r="A79" s="3">
        <f>'[3]04_EVP_für_MM'!A13</f>
        <v>4</v>
      </c>
      <c r="B79" t="str">
        <f>'[3]04_EVP_für_MM'!B13</f>
        <v>EVP</v>
      </c>
      <c r="C79" t="str">
        <f>'[3]04_EVP_für_MM'!C13</f>
        <v>04.10</v>
      </c>
      <c r="D79" t="str">
        <f>'[3]04_EVP_für_MM'!D13</f>
        <v>Herren-Weber</v>
      </c>
      <c r="E79" t="str">
        <f>'[3]04_EVP_für_MM'!E13</f>
        <v>Dieter</v>
      </c>
      <c r="F79" t="str">
        <f>'[3]04_EVP_für_MM'!F13</f>
        <v/>
      </c>
      <c r="G79">
        <f>'[3]04_EVP_für_MM'!G13</f>
        <v>1963</v>
      </c>
      <c r="H79" t="str">
        <f>'[3]04_EVP_für_MM'!H13</f>
        <v>Experte Notfallpflege NDS HF, Präsident Kirchenvorstand Thomas</v>
      </c>
      <c r="I79">
        <f>'[3]04_EVP_für_MM'!I13</f>
        <v>2</v>
      </c>
    </row>
    <row r="80" spans="1:9" x14ac:dyDescent="0.25">
      <c r="A80" s="3">
        <f>'[3]04_EVP_für_MM'!A14</f>
        <v>4</v>
      </c>
      <c r="B80" t="str">
        <f>'[3]04_EVP_für_MM'!B14</f>
        <v>EVP</v>
      </c>
      <c r="C80" t="str">
        <f>'[3]04_EVP_für_MM'!C14</f>
        <v>04.11</v>
      </c>
      <c r="D80" t="str">
        <f>'[3]04_EVP_für_MM'!D14</f>
        <v>Hofer-Czendlik</v>
      </c>
      <c r="E80" t="str">
        <f>'[3]04_EVP_für_MM'!E14</f>
        <v>Daria</v>
      </c>
      <c r="F80" t="str">
        <f>'[3]04_EVP_für_MM'!F14</f>
        <v/>
      </c>
      <c r="G80">
        <f>'[3]04_EVP_für_MM'!G14</f>
        <v>1980</v>
      </c>
      <c r="H80" t="str">
        <f>'[3]04_EVP_für_MM'!H14</f>
        <v>Project Manager Swiss TPH, MA, Elternrätin, Revisorin</v>
      </c>
      <c r="I80">
        <f>'[3]04_EVP_für_MM'!I14</f>
        <v>2</v>
      </c>
    </row>
    <row r="81" spans="1:9" x14ac:dyDescent="0.25">
      <c r="A81" s="3">
        <f>'[3]04_EVP_für_MM'!A15</f>
        <v>4</v>
      </c>
      <c r="B81" t="str">
        <f>'[3]04_EVP_für_MM'!B15</f>
        <v>EVP</v>
      </c>
      <c r="C81" t="str">
        <f>'[3]04_EVP_für_MM'!C15</f>
        <v>04.12</v>
      </c>
      <c r="D81" t="str">
        <f>'[3]04_EVP_für_MM'!D15</f>
        <v>Langloh</v>
      </c>
      <c r="E81" t="str">
        <f>'[3]04_EVP_für_MM'!E15</f>
        <v>Jonathan</v>
      </c>
      <c r="F81" t="str">
        <f>'[3]04_EVP_für_MM'!F15</f>
        <v/>
      </c>
      <c r="G81">
        <f>'[3]04_EVP_für_MM'!G15</f>
        <v>1998</v>
      </c>
      <c r="H81" t="str">
        <f>'[3]04_EVP_für_MM'!H15</f>
        <v>Sportjugendarbeiter, Student</v>
      </c>
      <c r="I81">
        <f>'[3]04_EVP_für_MM'!I15</f>
        <v>2</v>
      </c>
    </row>
    <row r="82" spans="1:9" x14ac:dyDescent="0.25">
      <c r="A82" s="3">
        <f>'[3]04_EVP_für_MM'!A16</f>
        <v>4</v>
      </c>
      <c r="B82" t="str">
        <f>'[3]04_EVP_für_MM'!B16</f>
        <v>EVP</v>
      </c>
      <c r="C82" t="str">
        <f>'[3]04_EVP_für_MM'!C16</f>
        <v>04.13</v>
      </c>
      <c r="D82" t="str">
        <f>'[3]04_EVP_für_MM'!D16</f>
        <v>Rink</v>
      </c>
      <c r="E82" t="str">
        <f>'[3]04_EVP_für_MM'!E16</f>
        <v>Beat</v>
      </c>
      <c r="F82" t="str">
        <f>'[3]04_EVP_für_MM'!F16</f>
        <v/>
      </c>
      <c r="G82">
        <f>'[3]04_EVP_für_MM'!G16</f>
        <v>1957</v>
      </c>
      <c r="H82" t="str">
        <f>'[3]04_EVP_für_MM'!H16</f>
        <v>lic.phil. et theol., intl. Leiter Kulturnetzwerk Crescendo</v>
      </c>
      <c r="I82">
        <f>'[3]04_EVP_für_MM'!I16</f>
        <v>2</v>
      </c>
    </row>
    <row r="83" spans="1:9" x14ac:dyDescent="0.25">
      <c r="A83" s="3">
        <f>'[3]04_EVP_für_MM'!A17</f>
        <v>4</v>
      </c>
      <c r="B83" t="str">
        <f>'[3]04_EVP_für_MM'!B17</f>
        <v>EVP</v>
      </c>
      <c r="C83" t="str">
        <f>'[3]04_EVP_für_MM'!C17</f>
        <v>04.14</v>
      </c>
      <c r="D83" t="str">
        <f>'[3]04_EVP_für_MM'!D17</f>
        <v>Ruckstuhl</v>
      </c>
      <c r="E83" t="str">
        <f>'[3]04_EVP_für_MM'!E17</f>
        <v>Manuel</v>
      </c>
      <c r="F83" t="str">
        <f>'[3]04_EVP_für_MM'!F17</f>
        <v/>
      </c>
      <c r="G83">
        <f>'[3]04_EVP_für_MM'!G17</f>
        <v>1989</v>
      </c>
      <c r="H83" t="str">
        <f>'[3]04_EVP_für_MM'!H17</f>
        <v>Unternehmensberater, Vorstand Robi-Spiel-Aktionen + Steppenblüte</v>
      </c>
      <c r="I83">
        <f>'[3]04_EVP_für_MM'!I17</f>
        <v>2</v>
      </c>
    </row>
    <row r="84" spans="1:9" x14ac:dyDescent="0.25">
      <c r="A84" s="3">
        <f>'[3]04_EVP_für_MM'!A18</f>
        <v>4</v>
      </c>
      <c r="B84" t="str">
        <f>'[3]04_EVP_für_MM'!B18</f>
        <v>EVP</v>
      </c>
      <c r="C84" t="str">
        <f>'[3]04_EVP_für_MM'!C18</f>
        <v>04.15</v>
      </c>
      <c r="D84" t="str">
        <f>'[3]04_EVP_für_MM'!D18</f>
        <v>Sarasin</v>
      </c>
      <c r="E84" t="str">
        <f>'[3]04_EVP_für_MM'!E18</f>
        <v>Samuel Matthias</v>
      </c>
      <c r="F84" t="str">
        <f>'[3]04_EVP_für_MM'!F18</f>
        <v/>
      </c>
      <c r="G84">
        <f>'[3]04_EVP_für_MM'!G18</f>
        <v>1984</v>
      </c>
      <c r="H84" t="str">
        <f>'[3]04_EVP_für_MM'!H18</f>
        <v>Masterstudent der Theologie, Sozialdiakon, Familienmann</v>
      </c>
      <c r="I84">
        <f>'[3]04_EVP_für_MM'!I18</f>
        <v>2</v>
      </c>
    </row>
    <row r="85" spans="1:9" x14ac:dyDescent="0.25">
      <c r="A85" s="3">
        <f>'[3]04_EVP_für_MM'!A19</f>
        <v>4</v>
      </c>
      <c r="B85" t="str">
        <f>'[3]04_EVP_für_MM'!B19</f>
        <v>EVP</v>
      </c>
      <c r="C85" t="str">
        <f>'[3]04_EVP_für_MM'!C19</f>
        <v>04.16</v>
      </c>
      <c r="D85" t="str">
        <f>'[3]04_EVP_für_MM'!D19</f>
        <v>Steinmetz</v>
      </c>
      <c r="E85" t="str">
        <f>'[3]04_EVP_für_MM'!E19</f>
        <v>Colette</v>
      </c>
      <c r="F85" t="str">
        <f>'[3]04_EVP_für_MM'!F19</f>
        <v/>
      </c>
      <c r="G85">
        <f>'[3]04_EVP_für_MM'!G19</f>
        <v>1972</v>
      </c>
      <c r="H85" t="str">
        <f>'[3]04_EVP_für_MM'!H19</f>
        <v>CVJM Sponsorenlaufteam, Müttergruppenleiterin</v>
      </c>
      <c r="I85">
        <f>'[3]04_EVP_für_MM'!I19</f>
        <v>2</v>
      </c>
    </row>
    <row r="86" spans="1:9" x14ac:dyDescent="0.25">
      <c r="A86" s="3">
        <f>'[3]04_EVP_für_MM'!A20</f>
        <v>4</v>
      </c>
      <c r="B86" t="str">
        <f>'[3]04_EVP_für_MM'!B20</f>
        <v>EVP</v>
      </c>
      <c r="C86" t="str">
        <f>'[3]04_EVP_für_MM'!C20</f>
        <v>04.17</v>
      </c>
      <c r="D86" t="str">
        <f>'[3]04_EVP_für_MM'!D20</f>
        <v>Wägeli</v>
      </c>
      <c r="E86" t="str">
        <f>'[3]04_EVP_für_MM'!E20</f>
        <v>Philippe Maurice</v>
      </c>
      <c r="F86" t="str">
        <f>'[3]04_EVP_für_MM'!F20</f>
        <v/>
      </c>
      <c r="G86">
        <f>'[3]04_EVP_für_MM'!G20</f>
        <v>1954</v>
      </c>
      <c r="H86" t="str">
        <f>'[3]04_EVP_für_MM'!H20</f>
        <v xml:space="preserve">Richter am Sozialversicherungsgericht, Präsident Verein Rehovot </v>
      </c>
      <c r="I86">
        <f>'[3]04_EVP_für_MM'!I20</f>
        <v>2</v>
      </c>
    </row>
    <row r="87" spans="1:9" x14ac:dyDescent="0.25">
      <c r="A87" s="3">
        <f>'[3]05_SP_für_MM'!A4</f>
        <v>5</v>
      </c>
      <c r="B87" t="str">
        <f>'[3]05_SP_für_MM'!B4</f>
        <v>SP</v>
      </c>
      <c r="C87" t="str">
        <f>'[3]05_SP_für_MM'!C4</f>
        <v>05.01</v>
      </c>
      <c r="D87" t="str">
        <f>'[3]05_SP_für_MM'!D4</f>
        <v>Ackermann</v>
      </c>
      <c r="E87" t="str">
        <f>'[3]05_SP_für_MM'!E4</f>
        <v>Lea</v>
      </c>
      <c r="F87" t="str">
        <f>'[3]05_SP_für_MM'!F4</f>
        <v/>
      </c>
      <c r="G87">
        <f>'[3]05_SP_für_MM'!G4</f>
        <v>1992</v>
      </c>
      <c r="H87" t="str">
        <f>'[3]05_SP_für_MM'!H4</f>
        <v>MLaw, Doktorandin</v>
      </c>
      <c r="I87">
        <f>'[3]05_SP_für_MM'!I4</f>
        <v>1</v>
      </c>
    </row>
    <row r="88" spans="1:9" x14ac:dyDescent="0.25">
      <c r="A88" s="3">
        <f>'[3]05_SP_für_MM'!A5</f>
        <v>5</v>
      </c>
      <c r="B88" t="str">
        <f>'[3]05_SP_für_MM'!B5</f>
        <v>SP</v>
      </c>
      <c r="C88" t="str">
        <f>'[3]05_SP_für_MM'!C5</f>
        <v>05.02</v>
      </c>
      <c r="D88" t="str">
        <f>'[3]05_SP_für_MM'!D5</f>
        <v>Amacher</v>
      </c>
      <c r="E88" t="str">
        <f>'[3]05_SP_für_MM'!E5</f>
        <v>Nicole</v>
      </c>
      <c r="F88" t="str">
        <f>'[3]05_SP_für_MM'!F5</f>
        <v>bisher</v>
      </c>
      <c r="G88">
        <f>'[3]05_SP_für_MM'!G5</f>
        <v>1972</v>
      </c>
      <c r="H88" t="str">
        <f>'[3]05_SP_für_MM'!H5</f>
        <v>Co-Geschäftsleiterin Surprise, Gleichstellungskomm., Vorst. JuAr</v>
      </c>
      <c r="I88">
        <f>'[3]05_SP_für_MM'!I5</f>
        <v>1</v>
      </c>
    </row>
    <row r="89" spans="1:9" x14ac:dyDescent="0.25">
      <c r="A89" s="3">
        <f>'[3]05_SP_für_MM'!A6</f>
        <v>5</v>
      </c>
      <c r="B89" t="str">
        <f>'[3]05_SP_für_MM'!B6</f>
        <v>SP</v>
      </c>
      <c r="C89" t="str">
        <f>'[3]05_SP_für_MM'!C6</f>
        <v>05.03</v>
      </c>
      <c r="D89" t="str">
        <f>'[3]05_SP_für_MM'!D6</f>
        <v>Bay</v>
      </c>
      <c r="E89" t="str">
        <f>'[3]05_SP_für_MM'!E6</f>
        <v>Hanna</v>
      </c>
      <c r="F89" t="str">
        <f>'[3]05_SP_für_MM'!F6</f>
        <v>bisher</v>
      </c>
      <c r="G89">
        <f>'[3]05_SP_für_MM'!G6</f>
        <v>1992</v>
      </c>
      <c r="H89" t="str">
        <f>'[3]05_SP_für_MM'!H6</f>
        <v>Anwältin, Vorstand Schwarzer Peter und SP Basel-Stadt</v>
      </c>
      <c r="I89">
        <f>'[3]05_SP_für_MM'!I6</f>
        <v>1</v>
      </c>
    </row>
    <row r="90" spans="1:9" x14ac:dyDescent="0.25">
      <c r="A90" s="3">
        <f>'[3]05_SP_für_MM'!A7</f>
        <v>5</v>
      </c>
      <c r="B90" t="str">
        <f>'[3]05_SP_für_MM'!B7</f>
        <v>SP</v>
      </c>
      <c r="C90" t="str">
        <f>'[3]05_SP_für_MM'!C7</f>
        <v>05.04</v>
      </c>
      <c r="D90" t="str">
        <f>'[3]05_SP_für_MM'!D7</f>
        <v>Bolz</v>
      </c>
      <c r="E90" t="str">
        <f>'[3]05_SP_für_MM'!E7</f>
        <v>Leoni</v>
      </c>
      <c r="F90" t="str">
        <f>'[3]05_SP_für_MM'!F7</f>
        <v>bisher</v>
      </c>
      <c r="G90">
        <f>'[3]05_SP_für_MM'!G7</f>
        <v>1990</v>
      </c>
      <c r="H90" t="str">
        <f>'[3]05_SP_für_MM'!H7</f>
        <v>Mathematik- und Sportlehrerin, Schulkommission GB, SAC, Pro Velo</v>
      </c>
      <c r="I90">
        <f>'[3]05_SP_für_MM'!I7</f>
        <v>1</v>
      </c>
    </row>
    <row r="91" spans="1:9" x14ac:dyDescent="0.25">
      <c r="A91" s="3">
        <f>'[3]05_SP_für_MM'!A8</f>
        <v>5</v>
      </c>
      <c r="B91" t="str">
        <f>'[3]05_SP_für_MM'!B8</f>
        <v>SP</v>
      </c>
      <c r="C91" t="str">
        <f>'[3]05_SP_für_MM'!C8</f>
        <v>05.05</v>
      </c>
      <c r="D91" t="str">
        <f>'[3]05_SP_für_MM'!D8</f>
        <v>De Carli</v>
      </c>
      <c r="E91" t="str">
        <f>'[3]05_SP_für_MM'!E8</f>
        <v>Nicoletta</v>
      </c>
      <c r="F91" t="str">
        <f>'[3]05_SP_für_MM'!F8</f>
        <v/>
      </c>
      <c r="G91">
        <f>'[3]05_SP_für_MM'!G8</f>
        <v>1958</v>
      </c>
      <c r="H91" t="str">
        <f>'[3]05_SP_für_MM'!H8</f>
        <v>Dr.phil. I, Vorstand frbb, Mitglied SVF, VPOD, FSS, AVIVO, SP60+</v>
      </c>
      <c r="I91">
        <f>'[3]05_SP_für_MM'!I8</f>
        <v>1</v>
      </c>
    </row>
    <row r="92" spans="1:9" x14ac:dyDescent="0.25">
      <c r="A92" s="3">
        <f>'[3]05_SP_für_MM'!A9</f>
        <v>5</v>
      </c>
      <c r="B92" t="str">
        <f>'[3]05_SP_für_MM'!B9</f>
        <v>SP</v>
      </c>
      <c r="C92" t="str">
        <f>'[3]05_SP_für_MM'!C9</f>
        <v>05.06</v>
      </c>
      <c r="D92" t="str">
        <f>'[3]05_SP_für_MM'!D9</f>
        <v>Diagne</v>
      </c>
      <c r="E92" t="str">
        <f>'[3]05_SP_für_MM'!E9</f>
        <v>Sine</v>
      </c>
      <c r="F92" t="str">
        <f>'[3]05_SP_für_MM'!F9</f>
        <v/>
      </c>
      <c r="G92">
        <f>'[3]05_SP_für_MM'!G9</f>
        <v>1977</v>
      </c>
      <c r="H92" t="str">
        <f>'[3]05_SP_für_MM'!H9</f>
        <v>MA Soziologie</v>
      </c>
      <c r="I92">
        <f>'[3]05_SP_für_MM'!I9</f>
        <v>1</v>
      </c>
    </row>
    <row r="93" spans="1:9" x14ac:dyDescent="0.25">
      <c r="A93" s="3">
        <f>'[3]05_SP_für_MM'!A10</f>
        <v>5</v>
      </c>
      <c r="B93" t="str">
        <f>'[3]05_SP_für_MM'!B10</f>
        <v>SP</v>
      </c>
      <c r="C93" t="str">
        <f>'[3]05_SP_für_MM'!C10</f>
        <v>05.07</v>
      </c>
      <c r="D93" t="str">
        <f>'[3]05_SP_für_MM'!D10</f>
        <v>Dill</v>
      </c>
      <c r="E93" t="str">
        <f>'[3]05_SP_für_MM'!E10</f>
        <v>Alexandra</v>
      </c>
      <c r="F93" t="str">
        <f>'[3]05_SP_für_MM'!F10</f>
        <v>bisher</v>
      </c>
      <c r="G93">
        <f>'[3]05_SP_für_MM'!G10</f>
        <v>1982</v>
      </c>
      <c r="H93" t="str">
        <f>'[3]05_SP_für_MM'!H10</f>
        <v>lic.phil., Markthalle, Co-Präsi fabe, Mutter, Kulturstadt Jetzt</v>
      </c>
      <c r="I93">
        <f>'[3]05_SP_für_MM'!I10</f>
        <v>1</v>
      </c>
    </row>
    <row r="94" spans="1:9" x14ac:dyDescent="0.25">
      <c r="A94" s="3">
        <f>'[3]05_SP_für_MM'!A11</f>
        <v>5</v>
      </c>
      <c r="B94" t="str">
        <f>'[3]05_SP_für_MM'!B11</f>
        <v>SP</v>
      </c>
      <c r="C94" t="str">
        <f>'[3]05_SP_für_MM'!C11</f>
        <v>05.08</v>
      </c>
      <c r="D94" t="str">
        <f>'[3]05_SP_für_MM'!D11</f>
        <v>Good</v>
      </c>
      <c r="E94" t="str">
        <f>'[3]05_SP_für_MM'!E11</f>
        <v>Katharina</v>
      </c>
      <c r="F94" t="str">
        <f>'[3]05_SP_für_MM'!F11</f>
        <v/>
      </c>
      <c r="G94">
        <f>'[3]05_SP_für_MM'!G11</f>
        <v>1989</v>
      </c>
      <c r="H94" t="str">
        <f>'[3]05_SP_für_MM'!H11</f>
        <v>Sozialpädagogin FH, Kulturpolitikerin CAS, Kuratorin VISARTE</v>
      </c>
      <c r="I94">
        <f>'[3]05_SP_für_MM'!I11</f>
        <v>1</v>
      </c>
    </row>
    <row r="95" spans="1:9" x14ac:dyDescent="0.25">
      <c r="A95" s="3">
        <f>'[3]05_SP_für_MM'!A12</f>
        <v>5</v>
      </c>
      <c r="B95" t="str">
        <f>'[3]05_SP_für_MM'!B12</f>
        <v>SP</v>
      </c>
      <c r="C95" t="str">
        <f>'[3]05_SP_für_MM'!C12</f>
        <v>05.09</v>
      </c>
      <c r="D95" t="str">
        <f>'[3]05_SP_für_MM'!D12</f>
        <v>Lyssy</v>
      </c>
      <c r="E95" t="str">
        <f>'[3]05_SP_für_MM'!E12</f>
        <v>Deborah</v>
      </c>
      <c r="F95" t="str">
        <f>'[3]05_SP_für_MM'!F12</f>
        <v/>
      </c>
      <c r="G95">
        <f>'[3]05_SP_für_MM'!G12</f>
        <v>1986</v>
      </c>
      <c r="H95" t="str">
        <f>'[3]05_SP_für_MM'!H12</f>
        <v>Sozialarbeiterin, Juristin, Co-Präsidentin SP Spalen</v>
      </c>
      <c r="I95">
        <f>'[3]05_SP_für_MM'!I12</f>
        <v>1</v>
      </c>
    </row>
    <row r="96" spans="1:9" x14ac:dyDescent="0.25">
      <c r="A96" s="3">
        <f>'[3]05_SP_für_MM'!A13</f>
        <v>5</v>
      </c>
      <c r="B96" t="str">
        <f>'[3]05_SP_für_MM'!B13</f>
        <v>SP</v>
      </c>
      <c r="C96" t="str">
        <f>'[3]05_SP_für_MM'!C13</f>
        <v>05.10</v>
      </c>
      <c r="D96" t="str">
        <f>'[3]05_SP_für_MM'!D13</f>
        <v>Mathys</v>
      </c>
      <c r="E96" t="str">
        <f>'[3]05_SP_für_MM'!E13</f>
        <v>Nina</v>
      </c>
      <c r="F96" t="str">
        <f>'[3]05_SP_für_MM'!F13</f>
        <v/>
      </c>
      <c r="G96">
        <f>'[3]05_SP_für_MM'!G13</f>
        <v>1999</v>
      </c>
      <c r="H96" t="str">
        <f>'[3]05_SP_für_MM'!H13</f>
        <v>BA Politik &amp; Philosophie, Kulturmanagerin, Musik Kommunikation</v>
      </c>
      <c r="I96">
        <f>'[3]05_SP_für_MM'!I13</f>
        <v>1</v>
      </c>
    </row>
    <row r="97" spans="1:9" x14ac:dyDescent="0.25">
      <c r="A97" s="3">
        <f>'[3]05_SP_für_MM'!A14</f>
        <v>5</v>
      </c>
      <c r="B97" t="str">
        <f>'[3]05_SP_für_MM'!B14</f>
        <v>SP</v>
      </c>
      <c r="C97" t="str">
        <f>'[3]05_SP_für_MM'!C14</f>
        <v>05.11</v>
      </c>
      <c r="D97" t="str">
        <f>'[3]05_SP_für_MM'!D14</f>
        <v>Meyer</v>
      </c>
      <c r="E97" t="str">
        <f>'[3]05_SP_für_MM'!E14</f>
        <v>Helena</v>
      </c>
      <c r="F97" t="str">
        <f>'[3]05_SP_für_MM'!F14</f>
        <v/>
      </c>
      <c r="G97">
        <f>'[3]05_SP_für_MM'!G14</f>
        <v>1990</v>
      </c>
      <c r="H97" t="str">
        <f>'[3]05_SP_für_MM'!H14</f>
        <v>Anwältin, Rechtsberaterin Mieterverband, Co-Präsidium SP Frauen</v>
      </c>
      <c r="I97">
        <f>'[3]05_SP_für_MM'!I14</f>
        <v>1</v>
      </c>
    </row>
    <row r="98" spans="1:9" x14ac:dyDescent="0.25">
      <c r="A98" s="3">
        <f>'[3]05_SP_für_MM'!A15</f>
        <v>5</v>
      </c>
      <c r="B98" t="str">
        <f>'[3]05_SP_für_MM'!B15</f>
        <v>SP</v>
      </c>
      <c r="C98" t="str">
        <f>'[3]05_SP_für_MM'!C15</f>
        <v>05.12</v>
      </c>
      <c r="D98" t="str">
        <f>'[3]05_SP_für_MM'!D15</f>
        <v>Schäfer</v>
      </c>
      <c r="E98" t="str">
        <f>'[3]05_SP_für_MM'!E15</f>
        <v>Maria Ioana</v>
      </c>
      <c r="F98" t="str">
        <f>'[3]05_SP_für_MM'!F15</f>
        <v/>
      </c>
      <c r="G98">
        <f>'[3]05_SP_für_MM'!G15</f>
        <v>1998</v>
      </c>
      <c r="H98" t="str">
        <f>'[3]05_SP_für_MM'!H15</f>
        <v>Pflegefachfrau BSc, Bürgergemeinderat Kommissionspräsidium BSB</v>
      </c>
      <c r="I98">
        <f>'[3]05_SP_für_MM'!I15</f>
        <v>1</v>
      </c>
    </row>
    <row r="99" spans="1:9" x14ac:dyDescent="0.25">
      <c r="A99" s="3">
        <f>'[3]05_SP_für_MM'!A16</f>
        <v>5</v>
      </c>
      <c r="B99" t="str">
        <f>'[3]05_SP_für_MM'!B16</f>
        <v>SP</v>
      </c>
      <c r="C99" t="str">
        <f>'[3]05_SP_für_MM'!C16</f>
        <v>05.13</v>
      </c>
      <c r="D99" t="str">
        <f>'[3]05_SP_für_MM'!D16</f>
        <v>Schafroth Frommenwiler</v>
      </c>
      <c r="E99" t="str">
        <f>'[3]05_SP_für_MM'!E16</f>
        <v>Sandra Luzia</v>
      </c>
      <c r="F99" t="str">
        <f>'[3]05_SP_für_MM'!F16</f>
        <v/>
      </c>
      <c r="G99">
        <f>'[3]05_SP_für_MM'!G16</f>
        <v>1969</v>
      </c>
      <c r="H99" t="str">
        <f>'[3]05_SP_für_MM'!H16</f>
        <v>Beratung, Kunst-&amp; Kulturmanagement, PR, Vorstand GGG BS, Mutter</v>
      </c>
      <c r="I99">
        <f>'[3]05_SP_für_MM'!I16</f>
        <v>1</v>
      </c>
    </row>
    <row r="100" spans="1:9" x14ac:dyDescent="0.25">
      <c r="A100" s="3">
        <f>'[3]05_SP_für_MM'!A17</f>
        <v>5</v>
      </c>
      <c r="B100" t="str">
        <f>'[3]05_SP_für_MM'!B17</f>
        <v>SP</v>
      </c>
      <c r="C100" t="str">
        <f>'[3]05_SP_für_MM'!C17</f>
        <v>05.14</v>
      </c>
      <c r="D100" t="str">
        <f>'[3]05_SP_für_MM'!D17</f>
        <v>Trevisan</v>
      </c>
      <c r="E100" t="str">
        <f>'[3]05_SP_für_MM'!E17</f>
        <v>Amina</v>
      </c>
      <c r="F100" t="str">
        <f>'[3]05_SP_für_MM'!F17</f>
        <v>bisher</v>
      </c>
      <c r="G100">
        <f>'[3]05_SP_für_MM'!G17</f>
        <v>1973</v>
      </c>
      <c r="H100" t="str">
        <f>'[3]05_SP_für_MM'!H17</f>
        <v>Dr.phil. Soziologin, Gründerin und Geschäftsleiterin Prosalute</v>
      </c>
      <c r="I100">
        <f>'[3]05_SP_für_MM'!I17</f>
        <v>1</v>
      </c>
    </row>
    <row r="101" spans="1:9" x14ac:dyDescent="0.25">
      <c r="A101" s="3">
        <f>'[3]05_SP_für_MM'!A18</f>
        <v>5</v>
      </c>
      <c r="B101" t="str">
        <f>'[3]05_SP_für_MM'!B18</f>
        <v>SP</v>
      </c>
      <c r="C101" t="str">
        <f>'[3]05_SP_für_MM'!C18</f>
        <v>05.15</v>
      </c>
      <c r="D101" t="str">
        <f>'[3]05_SP_für_MM'!D18</f>
        <v>Verrey</v>
      </c>
      <c r="E101" t="str">
        <f>'[3]05_SP_für_MM'!E18</f>
        <v>Etiennette J.</v>
      </c>
      <c r="F101" t="str">
        <f>'[3]05_SP_für_MM'!F18</f>
        <v/>
      </c>
      <c r="G101">
        <f>'[3]05_SP_für_MM'!G18</f>
        <v>1942</v>
      </c>
      <c r="H101" t="str">
        <f>'[3]05_SP_für_MM'!H18</f>
        <v>Rentnerin, Gleichstellungsfachfrau, Stiftungsrätin</v>
      </c>
      <c r="I101">
        <f>'[3]05_SP_für_MM'!I18</f>
        <v>1</v>
      </c>
    </row>
    <row r="102" spans="1:9" x14ac:dyDescent="0.25">
      <c r="A102" s="3">
        <f>'[3]05_SP_für_MM'!A19</f>
        <v>5</v>
      </c>
      <c r="B102" t="str">
        <f>'[3]05_SP_für_MM'!B19</f>
        <v>SP</v>
      </c>
      <c r="C102" t="str">
        <f>'[3]05_SP_für_MM'!C19</f>
        <v>05.16</v>
      </c>
      <c r="D102" t="str">
        <f>'[3]05_SP_für_MM'!D19</f>
        <v>Weihofen</v>
      </c>
      <c r="E102" t="str">
        <f>'[3]05_SP_für_MM'!E19</f>
        <v>Stella</v>
      </c>
      <c r="F102" t="str">
        <f>'[3]05_SP_für_MM'!F19</f>
        <v/>
      </c>
      <c r="G102">
        <f>'[3]05_SP_für_MM'!G19</f>
        <v>2000</v>
      </c>
      <c r="H102" t="str">
        <f>'[3]05_SP_für_MM'!H19</f>
        <v>BArts Jus und Soziologie, Juso Aktivistin</v>
      </c>
      <c r="I102">
        <f>'[3]05_SP_für_MM'!I19</f>
        <v>1</v>
      </c>
    </row>
    <row r="103" spans="1:9" x14ac:dyDescent="0.25">
      <c r="A103" s="3">
        <f>'[3]05_SP_für_MM'!A20</f>
        <v>5</v>
      </c>
      <c r="B103" t="str">
        <f>'[3]05_SP_für_MM'!B20</f>
        <v>SP</v>
      </c>
      <c r="C103" t="str">
        <f>'[3]05_SP_für_MM'!C20</f>
        <v>05.17</v>
      </c>
      <c r="D103" t="str">
        <f>'[3]05_SP_für_MM'!D20</f>
        <v>Yesilyurt</v>
      </c>
      <c r="E103" t="str">
        <f>'[3]05_SP_für_MM'!E20</f>
        <v>Eda</v>
      </c>
      <c r="F103" t="str">
        <f>'[3]05_SP_für_MM'!F20</f>
        <v/>
      </c>
      <c r="G103">
        <f>'[3]05_SP_für_MM'!G20</f>
        <v>1990</v>
      </c>
      <c r="H103" t="str">
        <f>'[3]05_SP_für_MM'!H20</f>
        <v>Kauffrau, Juristin, Anwältin (TR), Ex. BGR, Mutter von 2 Kindern</v>
      </c>
      <c r="I103">
        <f>'[3]05_SP_für_MM'!I20</f>
        <v>1</v>
      </c>
    </row>
    <row r="104" spans="1:9" x14ac:dyDescent="0.25">
      <c r="A104" s="3">
        <f>'[3]05_SP_für_MM'!A21</f>
        <v>5</v>
      </c>
      <c r="B104" t="str">
        <f>'[3]05_SP_für_MM'!B21</f>
        <v>SP</v>
      </c>
      <c r="C104" t="str">
        <f>'[3]05_SP_für_MM'!C21</f>
        <v>05.18</v>
      </c>
      <c r="D104" t="str">
        <f>'[3]05_SP_für_MM'!D21</f>
        <v>Aeschlimann</v>
      </c>
      <c r="E104" t="str">
        <f>'[3]05_SP_für_MM'!E21</f>
        <v>Oliver</v>
      </c>
      <c r="F104" t="str">
        <f>'[3]05_SP_für_MM'!F21</f>
        <v/>
      </c>
      <c r="G104">
        <f>'[3]05_SP_für_MM'!G21</f>
        <v>1979</v>
      </c>
      <c r="H104" t="str">
        <f>'[3]05_SP_für_MM'!H21</f>
        <v>dipl. Ing. FH, MAS ETH, Leiter Smart Mobility</v>
      </c>
      <c r="I104">
        <f>'[3]05_SP_für_MM'!I21</f>
        <v>1</v>
      </c>
    </row>
    <row r="105" spans="1:9" x14ac:dyDescent="0.25">
      <c r="A105" s="3">
        <f>'[3]05_SP_für_MM'!A22</f>
        <v>5</v>
      </c>
      <c r="B105" t="str">
        <f>'[3]05_SP_für_MM'!B22</f>
        <v>SP</v>
      </c>
      <c r="C105" t="str">
        <f>'[3]05_SP_für_MM'!C22</f>
        <v>05.19</v>
      </c>
      <c r="D105" t="str">
        <f>'[3]05_SP_für_MM'!D22</f>
        <v>Baumann</v>
      </c>
      <c r="E105" t="str">
        <f>'[3]05_SP_für_MM'!E22</f>
        <v>Marco</v>
      </c>
      <c r="F105" t="str">
        <f>'[3]05_SP_für_MM'!F22</f>
        <v/>
      </c>
      <c r="G105">
        <f>'[3]05_SP_für_MM'!G22</f>
        <v>1990</v>
      </c>
      <c r="H105" t="str">
        <f>'[3]05_SP_für_MM'!H22</f>
        <v>Kaufmann EFZ &amp; Studium Philosophie sowie im Vorstand SP queer BS</v>
      </c>
      <c r="I105">
        <f>'[3]05_SP_für_MM'!I22</f>
        <v>1</v>
      </c>
    </row>
    <row r="106" spans="1:9" x14ac:dyDescent="0.25">
      <c r="A106" s="3">
        <f>'[3]05_SP_für_MM'!A23</f>
        <v>5</v>
      </c>
      <c r="B106" t="str">
        <f>'[3]05_SP_für_MM'!B23</f>
        <v>SP</v>
      </c>
      <c r="C106" t="str">
        <f>'[3]05_SP_für_MM'!C23</f>
        <v>05.20</v>
      </c>
      <c r="D106" t="str">
        <f>'[3]05_SP_für_MM'!D23</f>
        <v>Colomb</v>
      </c>
      <c r="E106" t="str">
        <f>'[3]05_SP_für_MM'!E23</f>
        <v>Marcel</v>
      </c>
      <c r="F106" t="str">
        <f>'[3]05_SP_für_MM'!F23</f>
        <v/>
      </c>
      <c r="G106">
        <f>'[3]05_SP_für_MM'!G23</f>
        <v>1984</v>
      </c>
      <c r="H106" t="str">
        <f>'[3]05_SP_für_MM'!H23</f>
        <v>Vizepräsident SP-BS, Informatiker, Vater, Kulturstadt Jetzt</v>
      </c>
      <c r="I106">
        <f>'[3]05_SP_für_MM'!I23</f>
        <v>1</v>
      </c>
    </row>
    <row r="107" spans="1:9" x14ac:dyDescent="0.25">
      <c r="A107" s="3">
        <f>'[3]05_SP_für_MM'!A24</f>
        <v>5</v>
      </c>
      <c r="B107" t="str">
        <f>'[3]05_SP_für_MM'!B24</f>
        <v>SP</v>
      </c>
      <c r="C107" t="str">
        <f>'[3]05_SP_für_MM'!C24</f>
        <v>05.21</v>
      </c>
      <c r="D107" t="str">
        <f>'[3]05_SP_für_MM'!D24</f>
        <v>Erdogan</v>
      </c>
      <c r="E107" t="str">
        <f>'[3]05_SP_für_MM'!E24</f>
        <v>Seyit</v>
      </c>
      <c r="F107" t="str">
        <f>'[3]05_SP_für_MM'!F24</f>
        <v>bisher</v>
      </c>
      <c r="G107">
        <f>'[3]05_SP_für_MM'!G24</f>
        <v>1974</v>
      </c>
      <c r="H107" t="str">
        <f>'[3]05_SP_für_MM'!H24</f>
        <v>Grossrat, Bürgergemeinderat, Co-Präsident Alevitische Gemeinden</v>
      </c>
      <c r="I107">
        <f>'[3]05_SP_für_MM'!I24</f>
        <v>1</v>
      </c>
    </row>
    <row r="108" spans="1:9" x14ac:dyDescent="0.25">
      <c r="A108" s="3">
        <f>'[3]05_SP_für_MM'!A25</f>
        <v>5</v>
      </c>
      <c r="B108" t="str">
        <f>'[3]05_SP_für_MM'!B25</f>
        <v>SP</v>
      </c>
      <c r="C108" t="str">
        <f>'[3]05_SP_für_MM'!C25</f>
        <v>05.22</v>
      </c>
      <c r="D108" t="str">
        <f>'[3]05_SP_für_MM'!D25</f>
        <v>Howald</v>
      </c>
      <c r="E108" t="str">
        <f>'[3]05_SP_für_MM'!E25</f>
        <v>Chaim Ben C.</v>
      </c>
      <c r="F108" t="str">
        <f>'[3]05_SP_für_MM'!F25</f>
        <v/>
      </c>
      <c r="G108">
        <f>'[3]05_SP_für_MM'!G25</f>
        <v>1982</v>
      </c>
      <c r="H108" t="str">
        <f>'[3]05_SP_für_MM'!H25</f>
        <v>Nanowissenschaftler, Dozent, Vater, Vorstand Casafair, Syna</v>
      </c>
      <c r="I108">
        <f>'[3]05_SP_für_MM'!I25</f>
        <v>1</v>
      </c>
    </row>
    <row r="109" spans="1:9" x14ac:dyDescent="0.25">
      <c r="A109" s="3">
        <f>'[3]05_SP_für_MM'!A26</f>
        <v>5</v>
      </c>
      <c r="B109" t="str">
        <f>'[3]05_SP_für_MM'!B26</f>
        <v>SP</v>
      </c>
      <c r="C109" t="str">
        <f>'[3]05_SP_für_MM'!C26</f>
        <v>05.23</v>
      </c>
      <c r="D109" t="str">
        <f>'[3]05_SP_für_MM'!D26</f>
        <v>Kieser</v>
      </c>
      <c r="E109" t="str">
        <f>'[3]05_SP_für_MM'!E26</f>
        <v>Armin Cem</v>
      </c>
      <c r="F109" t="str">
        <f>'[3]05_SP_für_MM'!F26</f>
        <v/>
      </c>
      <c r="G109">
        <f>'[3]05_SP_für_MM'!G26</f>
        <v>1996</v>
      </c>
      <c r="H109" t="str">
        <f>'[3]05_SP_für_MM'!H26</f>
        <v>Arzt Anästhesie/Intensiv, Bürgergemeinderat, Parteivorstand SP</v>
      </c>
      <c r="I109">
        <f>'[3]05_SP_für_MM'!I26</f>
        <v>1</v>
      </c>
    </row>
    <row r="110" spans="1:9" x14ac:dyDescent="0.25">
      <c r="A110" s="3">
        <f>'[3]05_SP_für_MM'!A27</f>
        <v>5</v>
      </c>
      <c r="B110" t="str">
        <f>'[3]05_SP_für_MM'!B27</f>
        <v>SP</v>
      </c>
      <c r="C110" t="str">
        <f>'[3]05_SP_für_MM'!C27</f>
        <v>05.24</v>
      </c>
      <c r="D110" t="str">
        <f>'[3]05_SP_für_MM'!D27</f>
        <v>Luethi-Brüderlin</v>
      </c>
      <c r="E110" t="str">
        <f>'[3]05_SP_für_MM'!E27</f>
        <v>Steffi</v>
      </c>
      <c r="F110" t="str">
        <f>'[3]05_SP_für_MM'!F27</f>
        <v/>
      </c>
      <c r="G110">
        <f>'[3]05_SP_für_MM'!G27</f>
        <v>1951</v>
      </c>
      <c r="H110" t="str">
        <f>'[3]05_SP_für_MM'!H27</f>
        <v>Vorstand VCS, Präsident BSC Old Boys, "Meteorologe"</v>
      </c>
      <c r="I110">
        <f>'[3]05_SP_für_MM'!I27</f>
        <v>1</v>
      </c>
    </row>
    <row r="111" spans="1:9" x14ac:dyDescent="0.25">
      <c r="A111" s="3">
        <f>'[3]05_SP_für_MM'!A28</f>
        <v>5</v>
      </c>
      <c r="B111" t="str">
        <f>'[3]05_SP_für_MM'!B28</f>
        <v>SP</v>
      </c>
      <c r="C111" t="str">
        <f>'[3]05_SP_für_MM'!C28</f>
        <v>05.25</v>
      </c>
      <c r="D111" t="str">
        <f>'[3]05_SP_für_MM'!D28</f>
        <v>Mahmoud</v>
      </c>
      <c r="E111" t="str">
        <f>'[3]05_SP_für_MM'!E28</f>
        <v>Ismail</v>
      </c>
      <c r="F111" t="str">
        <f>'[3]05_SP_für_MM'!F28</f>
        <v/>
      </c>
      <c r="G111">
        <f>'[3]05_SP_für_MM'!G28</f>
        <v>1996</v>
      </c>
      <c r="H111" t="str">
        <f>'[3]05_SP_für_MM'!H28</f>
        <v>Sozialarbeiter Caritas, Vater, Präsident SP West</v>
      </c>
      <c r="I111">
        <f>'[3]05_SP_für_MM'!I28</f>
        <v>1</v>
      </c>
    </row>
    <row r="112" spans="1:9" x14ac:dyDescent="0.25">
      <c r="A112" s="3">
        <f>'[3]05_SP_für_MM'!A29</f>
        <v>5</v>
      </c>
      <c r="B112" t="str">
        <f>'[3]05_SP_für_MM'!B29</f>
        <v>SP</v>
      </c>
      <c r="C112" t="str">
        <f>'[3]05_SP_für_MM'!C29</f>
        <v>05.26</v>
      </c>
      <c r="D112" t="str">
        <f>'[3]05_SP_für_MM'!D29</f>
        <v>Miozzari</v>
      </c>
      <c r="E112" t="str">
        <f>'[3]05_SP_für_MM'!E29</f>
        <v>Claudio</v>
      </c>
      <c r="F112" t="str">
        <f>'[3]05_SP_für_MM'!F29</f>
        <v>bisher</v>
      </c>
      <c r="G112">
        <f>'[3]05_SP_für_MM'!G29</f>
        <v>1977</v>
      </c>
      <c r="H112" t="str">
        <f>'[3]05_SP_für_MM'!H29</f>
        <v>Unternehmer, Historiker, Stiftung Abendrot, Kulturstadt Jetzt</v>
      </c>
      <c r="I112">
        <f>'[3]05_SP_für_MM'!I29</f>
        <v>1</v>
      </c>
    </row>
    <row r="113" spans="1:9" x14ac:dyDescent="0.25">
      <c r="A113" s="3">
        <f>'[3]05_SP_für_MM'!A30</f>
        <v>5</v>
      </c>
      <c r="B113" t="str">
        <f>'[3]05_SP_für_MM'!B30</f>
        <v>SP</v>
      </c>
      <c r="C113" t="str">
        <f>'[3]05_SP_für_MM'!C30</f>
        <v>05.27</v>
      </c>
      <c r="D113" t="str">
        <f>'[3]05_SP_für_MM'!D30</f>
        <v>Paulin</v>
      </c>
      <c r="E113" t="str">
        <f>'[3]05_SP_für_MM'!E30</f>
        <v>Claudio</v>
      </c>
      <c r="F113" t="str">
        <f>'[3]05_SP_für_MM'!F30</f>
        <v/>
      </c>
      <c r="G113">
        <f>'[3]05_SP_für_MM'!G30</f>
        <v>1973</v>
      </c>
      <c r="H113" t="str">
        <f>'[3]05_SP_für_MM'!H30</f>
        <v>Executive MBA, lic.phil., Geschäftsleiter Baugenossenschaft</v>
      </c>
      <c r="I113">
        <f>'[3]05_SP_für_MM'!I30</f>
        <v>1</v>
      </c>
    </row>
    <row r="114" spans="1:9" x14ac:dyDescent="0.25">
      <c r="A114" s="3">
        <f>'[3]05_SP_für_MM'!A31</f>
        <v>5</v>
      </c>
      <c r="B114" t="str">
        <f>'[3]05_SP_für_MM'!B31</f>
        <v>SP</v>
      </c>
      <c r="C114" t="str">
        <f>'[3]05_SP_für_MM'!C31</f>
        <v>05.28</v>
      </c>
      <c r="D114" t="str">
        <f>'[3]05_SP_für_MM'!D31</f>
        <v>Perret</v>
      </c>
      <c r="E114" t="str">
        <f>'[3]05_SP_für_MM'!E31</f>
        <v>Jean-Luc</v>
      </c>
      <c r="F114" t="str">
        <f>'[3]05_SP_für_MM'!F31</f>
        <v>bisher</v>
      </c>
      <c r="G114">
        <f>'[3]05_SP_für_MM'!G31</f>
        <v>1976</v>
      </c>
      <c r="H114" t="str">
        <f>'[3]05_SP_für_MM'!H31</f>
        <v>Umweltgeowissenschaftler und Pflegefachmann</v>
      </c>
      <c r="I114">
        <f>'[3]05_SP_für_MM'!I31</f>
        <v>1</v>
      </c>
    </row>
    <row r="115" spans="1:9" x14ac:dyDescent="0.25">
      <c r="A115" s="3">
        <f>'[3]05_SP_für_MM'!A32</f>
        <v>5</v>
      </c>
      <c r="B115" t="str">
        <f>'[3]05_SP_für_MM'!B32</f>
        <v>SP</v>
      </c>
      <c r="C115" t="str">
        <f>'[3]05_SP_für_MM'!C32</f>
        <v>05.29</v>
      </c>
      <c r="D115" t="str">
        <f>'[3]05_SP_für_MM'!D32</f>
        <v>Pfister</v>
      </c>
      <c r="E115" t="str">
        <f>'[3]05_SP_für_MM'!E32</f>
        <v>Pascal</v>
      </c>
      <c r="F115" t="str">
        <f>'[3]05_SP_für_MM'!F32</f>
        <v>bisher</v>
      </c>
      <c r="G115">
        <f>'[3]05_SP_für_MM'!G32</f>
        <v>1976</v>
      </c>
      <c r="H115" t="str">
        <f>'[3]05_SP_für_MM'!H32</f>
        <v>Geschäftsleiter Schuldenberatung Schweiz, Co-Präsident MV Basel</v>
      </c>
      <c r="I115">
        <f>'[3]05_SP_für_MM'!I32</f>
        <v>1</v>
      </c>
    </row>
    <row r="116" spans="1:9" x14ac:dyDescent="0.25">
      <c r="A116" s="3">
        <f>'[3]05_SP_für_MM'!A33</f>
        <v>5</v>
      </c>
      <c r="B116" t="str">
        <f>'[3]05_SP_für_MM'!B33</f>
        <v>SP</v>
      </c>
      <c r="C116" t="str">
        <f>'[3]05_SP_für_MM'!C33</f>
        <v>05.30</v>
      </c>
      <c r="D116" t="str">
        <f>'[3]05_SP_für_MM'!D33</f>
        <v>Portmann</v>
      </c>
      <c r="E116" t="str">
        <f>'[3]05_SP_für_MM'!E33</f>
        <v>David</v>
      </c>
      <c r="F116" t="str">
        <f>'[3]05_SP_für_MM'!F33</f>
        <v/>
      </c>
      <c r="G116">
        <f>'[3]05_SP_für_MM'!G33</f>
        <v>2000</v>
      </c>
      <c r="H116" t="str">
        <f>'[3]05_SP_für_MM'!H33</f>
        <v>Co-Vizepräsident JUSO BS, Student Politik und Geschichte</v>
      </c>
      <c r="I116">
        <f>'[3]05_SP_für_MM'!I33</f>
        <v>1</v>
      </c>
    </row>
    <row r="117" spans="1:9" x14ac:dyDescent="0.25">
      <c r="A117" s="3">
        <f>'[3]05_SP_für_MM'!A34</f>
        <v>5</v>
      </c>
      <c r="B117" t="str">
        <f>'[3]05_SP_für_MM'!B34</f>
        <v>SP</v>
      </c>
      <c r="C117" t="str">
        <f>'[3]05_SP_für_MM'!C34</f>
        <v>05.31</v>
      </c>
      <c r="D117" t="str">
        <f>'[3]05_SP_für_MM'!D34</f>
        <v>Raith</v>
      </c>
      <c r="E117" t="str">
        <f>'[3]05_SP_für_MM'!E34</f>
        <v>Migmar Wangdu Christoph</v>
      </c>
      <c r="F117" t="str">
        <f>'[3]05_SP_für_MM'!F34</f>
        <v/>
      </c>
      <c r="G117">
        <f>'[3]05_SP_für_MM'!G34</f>
        <v>1957</v>
      </c>
      <c r="H117" t="str">
        <f>'[3]05_SP_für_MM'!H34</f>
        <v>Lehrer, Einbürgerungskommission EBK Bürgergemeinde Basel</v>
      </c>
      <c r="I117">
        <f>'[3]05_SP_für_MM'!I34</f>
        <v>1</v>
      </c>
    </row>
    <row r="118" spans="1:9" x14ac:dyDescent="0.25">
      <c r="A118" s="3">
        <f>'[3]05_SP_für_MM'!A35</f>
        <v>5</v>
      </c>
      <c r="B118" t="str">
        <f>'[3]05_SP_für_MM'!B35</f>
        <v>SP</v>
      </c>
      <c r="C118" t="str">
        <f>'[3]05_SP_für_MM'!C35</f>
        <v>05.32</v>
      </c>
      <c r="D118" t="str">
        <f>'[3]05_SP_für_MM'!D35</f>
        <v>Rosenthal</v>
      </c>
      <c r="E118" t="str">
        <f>'[3]05_SP_für_MM'!E35</f>
        <v>Enea</v>
      </c>
      <c r="F118" t="str">
        <f>'[3]05_SP_für_MM'!F35</f>
        <v/>
      </c>
      <c r="G118">
        <f>'[3]05_SP_für_MM'!G35</f>
        <v>2005</v>
      </c>
      <c r="H118" t="str">
        <f>'[3]05_SP_für_MM'!H35</f>
        <v>Zivildienstleistender, Vorstand und Kassier JUSO Basel-Stadt</v>
      </c>
      <c r="I118">
        <f>'[3]05_SP_für_MM'!I35</f>
        <v>1</v>
      </c>
    </row>
    <row r="119" spans="1:9" x14ac:dyDescent="0.25">
      <c r="A119" s="3">
        <f>'[3]05_SP_für_MM'!A36</f>
        <v>5</v>
      </c>
      <c r="B119" t="str">
        <f>'[3]05_SP_für_MM'!B36</f>
        <v>SP</v>
      </c>
      <c r="C119" t="str">
        <f>'[3]05_SP_für_MM'!C36</f>
        <v>05.33</v>
      </c>
      <c r="D119" t="str">
        <f>'[3]05_SP_für_MM'!D36</f>
        <v>Sägesser</v>
      </c>
      <c r="E119" t="str">
        <f>'[3]05_SP_für_MM'!E36</f>
        <v>Daniel</v>
      </c>
      <c r="F119" t="str">
        <f>'[3]05_SP_für_MM'!F36</f>
        <v>bisher</v>
      </c>
      <c r="G119">
        <f>'[3]05_SP_für_MM'!G36</f>
        <v>1987</v>
      </c>
      <c r="H119" t="str">
        <f>'[3]05_SP_für_MM'!H36</f>
        <v>Cleantech-Unternehmer, Vater</v>
      </c>
      <c r="I119">
        <f>'[3]05_SP_für_MM'!I36</f>
        <v>1</v>
      </c>
    </row>
    <row r="120" spans="1:9" x14ac:dyDescent="0.25">
      <c r="A120" s="3">
        <f>'[3]05_SP_für_MM'!A37</f>
        <v>5</v>
      </c>
      <c r="B120" t="str">
        <f>'[3]05_SP_für_MM'!B37</f>
        <v>SP</v>
      </c>
      <c r="C120" t="str">
        <f>'[3]05_SP_für_MM'!C37</f>
        <v>05.34</v>
      </c>
      <c r="D120" t="str">
        <f>'[3]05_SP_für_MM'!D37</f>
        <v>Wittlin</v>
      </c>
      <c r="E120" t="str">
        <f>'[3]05_SP_für_MM'!E37</f>
        <v>Stefan</v>
      </c>
      <c r="F120" t="str">
        <f>'[3]05_SP_für_MM'!F37</f>
        <v>bisher</v>
      </c>
      <c r="G120">
        <f>'[3]05_SP_für_MM'!G37</f>
        <v>1984</v>
      </c>
      <c r="H120" t="str">
        <f>'[3]05_SP_für_MM'!H37</f>
        <v>Architekt, Projektleiter Stadtentwicklung, Grossrat, Vater</v>
      </c>
      <c r="I120">
        <f>'[3]05_SP_für_MM'!I37</f>
        <v>1</v>
      </c>
    </row>
    <row r="121" spans="1:9" x14ac:dyDescent="0.25">
      <c r="A121" s="3">
        <f>'[3]07_Mitte_für_MM'!A4</f>
        <v>7</v>
      </c>
      <c r="B121" t="str">
        <f>'[3]07_Mitte_für_MM'!B4</f>
        <v>Mitte</v>
      </c>
      <c r="C121" t="str">
        <f>'[3]07_Mitte_für_MM'!C4</f>
        <v>07.01</v>
      </c>
      <c r="D121" t="str">
        <f>'[3]07_Mitte_für_MM'!D4</f>
        <v>Knellwolf</v>
      </c>
      <c r="E121" t="str">
        <f>'[3]07_Mitte_für_MM'!E4</f>
        <v>Andrea Elisabeth</v>
      </c>
      <c r="F121" t="str">
        <f>'[3]07_Mitte_für_MM'!F4</f>
        <v>bisher</v>
      </c>
      <c r="G121">
        <f>'[3]07_Mitte_für_MM'!G4</f>
        <v>1966</v>
      </c>
      <c r="H121" t="str">
        <f>'[3]07_Mitte_für_MM'!H4</f>
        <v>Rechtsanwältin, Roche Community Relations, Präs. APH Marienhaus</v>
      </c>
      <c r="I121">
        <f>'[3]07_Mitte_für_MM'!I4</f>
        <v>1</v>
      </c>
    </row>
    <row r="122" spans="1:9" x14ac:dyDescent="0.25">
      <c r="A122" s="3">
        <f>'[3]07_Mitte_für_MM'!A5</f>
        <v>7</v>
      </c>
      <c r="B122" t="str">
        <f>'[3]07_Mitte_für_MM'!B5</f>
        <v>Mitte</v>
      </c>
      <c r="C122" t="str">
        <f>'[3]07_Mitte_für_MM'!C5</f>
        <v>07.02</v>
      </c>
      <c r="D122" t="str">
        <f>'[3]07_Mitte_für_MM'!D5</f>
        <v>Strahm</v>
      </c>
      <c r="E122" t="str">
        <f>'[3]07_Mitte_für_MM'!E5</f>
        <v>Andrea</v>
      </c>
      <c r="F122" t="str">
        <f>'[3]07_Mitte_für_MM'!F5</f>
        <v>bisher</v>
      </c>
      <c r="G122">
        <f>'[3]07_Mitte_für_MM'!G5</f>
        <v>1955</v>
      </c>
      <c r="H122" t="str">
        <f>'[3]07_Mitte_für_MM'!H5</f>
        <v>Advokatin (pens.), Kolumnistin, Grossrätin, Fraktionspräsidentin</v>
      </c>
      <c r="I122">
        <f>'[3]07_Mitte_für_MM'!I5</f>
        <v>1</v>
      </c>
    </row>
    <row r="123" spans="1:9" x14ac:dyDescent="0.25">
      <c r="A123" s="3">
        <f>'[3]07_Mitte_für_MM'!A6</f>
        <v>7</v>
      </c>
      <c r="B123" t="str">
        <f>'[3]07_Mitte_für_MM'!B6</f>
        <v>Mitte</v>
      </c>
      <c r="C123" t="str">
        <f>'[3]07_Mitte_für_MM'!C6</f>
        <v>07.03</v>
      </c>
      <c r="D123" t="str">
        <f>'[3]07_Mitte_für_MM'!D6</f>
        <v>Schai</v>
      </c>
      <c r="E123" t="str">
        <f>'[3]07_Mitte_für_MM'!E6</f>
        <v>Marina</v>
      </c>
      <c r="F123" t="str">
        <f>'[3]07_Mitte_für_MM'!F6</f>
        <v/>
      </c>
      <c r="G123">
        <f>'[3]07_Mitte_für_MM'!G6</f>
        <v>1979</v>
      </c>
      <c r="H123" t="str">
        <f>'[3]07_Mitte_für_MM'!H6</f>
        <v>Bürgergemeinderätin, Mutter, Juristin, Opti-Mistin, Volleyball</v>
      </c>
      <c r="I123">
        <f>'[3]07_Mitte_für_MM'!I6</f>
        <v>1</v>
      </c>
    </row>
    <row r="124" spans="1:9" x14ac:dyDescent="0.25">
      <c r="A124" s="3">
        <f>'[3]07_Mitte_für_MM'!A7</f>
        <v>7</v>
      </c>
      <c r="B124" t="str">
        <f>'[3]07_Mitte_für_MM'!B7</f>
        <v>Mitte</v>
      </c>
      <c r="C124" t="str">
        <f>'[3]07_Mitte_für_MM'!C7</f>
        <v>07.04</v>
      </c>
      <c r="D124" t="str">
        <f>'[3]07_Mitte_für_MM'!D7</f>
        <v>Brunner</v>
      </c>
      <c r="E124" t="str">
        <f>'[3]07_Mitte_für_MM'!E7</f>
        <v>Georges</v>
      </c>
      <c r="F124" t="str">
        <f>'[3]07_Mitte_für_MM'!F7</f>
        <v/>
      </c>
      <c r="G124">
        <f>'[3]07_Mitte_für_MM'!G7</f>
        <v>1964</v>
      </c>
      <c r="H124" t="str">
        <f>'[3]07_Mitte_für_MM'!H7</f>
        <v>Gastronom, Smilla Café Basel</v>
      </c>
      <c r="I124">
        <f>'[3]07_Mitte_für_MM'!I7</f>
        <v>1</v>
      </c>
    </row>
    <row r="125" spans="1:9" x14ac:dyDescent="0.25">
      <c r="A125" s="3">
        <f>'[3]07_Mitte_für_MM'!A8</f>
        <v>7</v>
      </c>
      <c r="B125" t="str">
        <f>'[3]07_Mitte_für_MM'!B8</f>
        <v>Mitte</v>
      </c>
      <c r="C125" t="str">
        <f>'[3]07_Mitte_für_MM'!C8</f>
        <v>07.05</v>
      </c>
      <c r="D125" t="str">
        <f>'[3]07_Mitte_für_MM'!D8</f>
        <v>Aeby</v>
      </c>
      <c r="E125" t="str">
        <f>'[3]07_Mitte_für_MM'!E8</f>
        <v>Christian</v>
      </c>
      <c r="F125" t="str">
        <f>'[3]07_Mitte_für_MM'!F8</f>
        <v/>
      </c>
      <c r="G125">
        <f>'[3]07_Mitte_für_MM'!G8</f>
        <v>1957</v>
      </c>
      <c r="H125" t="str">
        <f>'[3]07_Mitte_für_MM'!H8</f>
        <v>Unternehmer, Inhaber bread.love</v>
      </c>
      <c r="I125">
        <f>'[3]07_Mitte_für_MM'!I8</f>
        <v>1</v>
      </c>
    </row>
    <row r="126" spans="1:9" x14ac:dyDescent="0.25">
      <c r="A126" s="3">
        <f>'[3]07_Mitte_für_MM'!A9</f>
        <v>7</v>
      </c>
      <c r="B126" t="str">
        <f>'[3]07_Mitte_für_MM'!B9</f>
        <v>Mitte</v>
      </c>
      <c r="C126" t="str">
        <f>'[3]07_Mitte_für_MM'!C9</f>
        <v>07.06</v>
      </c>
      <c r="D126" t="str">
        <f>'[3]07_Mitte_für_MM'!D9</f>
        <v>Ballmer</v>
      </c>
      <c r="E126" t="str">
        <f>'[3]07_Mitte_für_MM'!E9</f>
        <v>David</v>
      </c>
      <c r="F126" t="str">
        <f>'[3]07_Mitte_für_MM'!F9</f>
        <v/>
      </c>
      <c r="G126">
        <f>'[3]07_Mitte_für_MM'!G9</f>
        <v>1994</v>
      </c>
      <c r="H126" t="str">
        <f>'[3]07_Mitte_für_MM'!H9</f>
        <v>MLaw, Magister Juris (Oxford), Advokat</v>
      </c>
      <c r="I126">
        <f>'[3]07_Mitte_für_MM'!I9</f>
        <v>1</v>
      </c>
    </row>
    <row r="127" spans="1:9" x14ac:dyDescent="0.25">
      <c r="A127" s="3">
        <f>'[3]07_Mitte_für_MM'!A10</f>
        <v>7</v>
      </c>
      <c r="B127" t="str">
        <f>'[3]07_Mitte_für_MM'!B10</f>
        <v>Mitte</v>
      </c>
      <c r="C127" t="str">
        <f>'[3]07_Mitte_für_MM'!C10</f>
        <v>07.07</v>
      </c>
      <c r="D127" t="str">
        <f>'[3]07_Mitte_für_MM'!D10</f>
        <v>Braun</v>
      </c>
      <c r="E127" t="str">
        <f>'[3]07_Mitte_für_MM'!E10</f>
        <v>Marcel</v>
      </c>
      <c r="F127" t="str">
        <f>'[3]07_Mitte_für_MM'!F10</f>
        <v/>
      </c>
      <c r="G127">
        <f>'[3]07_Mitte_für_MM'!G10</f>
        <v>1972</v>
      </c>
      <c r="H127" t="str">
        <f>'[3]07_Mitte_für_MM'!H10</f>
        <v>Pharmazeut, Komm. Naturhistorisches Museum, Imker, SKH Korps</v>
      </c>
      <c r="I127">
        <f>'[3]07_Mitte_für_MM'!I10</f>
        <v>1</v>
      </c>
    </row>
    <row r="128" spans="1:9" x14ac:dyDescent="0.25">
      <c r="A128" s="3">
        <f>'[3]07_Mitte_für_MM'!A11</f>
        <v>7</v>
      </c>
      <c r="B128" t="str">
        <f>'[3]07_Mitte_für_MM'!B11</f>
        <v>Mitte</v>
      </c>
      <c r="C128" t="str">
        <f>'[3]07_Mitte_für_MM'!C11</f>
        <v>07.08</v>
      </c>
      <c r="D128" t="str">
        <f>'[3]07_Mitte_für_MM'!D11</f>
        <v>Diewald</v>
      </c>
      <c r="E128" t="str">
        <f>'[3]07_Mitte_für_MM'!E11</f>
        <v>Annina</v>
      </c>
      <c r="F128" t="str">
        <f>'[3]07_Mitte_für_MM'!F11</f>
        <v/>
      </c>
      <c r="G128">
        <f>'[3]07_Mitte_für_MM'!G11</f>
        <v>1998</v>
      </c>
      <c r="H128" t="str">
        <f>'[3]07_Mitte_für_MM'!H11</f>
        <v>Studentin der Humanmedizin</v>
      </c>
      <c r="I128">
        <f>'[3]07_Mitte_für_MM'!I11</f>
        <v>1</v>
      </c>
    </row>
    <row r="129" spans="1:9" x14ac:dyDescent="0.25">
      <c r="A129" s="3">
        <f>'[3]07_Mitte_für_MM'!A12</f>
        <v>7</v>
      </c>
      <c r="B129" t="str">
        <f>'[3]07_Mitte_für_MM'!B12</f>
        <v>Mitte</v>
      </c>
      <c r="C129" t="str">
        <f>'[3]07_Mitte_für_MM'!C12</f>
        <v>07.09</v>
      </c>
      <c r="D129" t="str">
        <f>'[3]07_Mitte_für_MM'!D12</f>
        <v>Diewald</v>
      </c>
      <c r="E129" t="str">
        <f>'[3]07_Mitte_für_MM'!E12</f>
        <v>Thomas A.</v>
      </c>
      <c r="F129" t="str">
        <f>'[3]07_Mitte_für_MM'!F12</f>
        <v/>
      </c>
      <c r="G129">
        <f>'[3]07_Mitte_für_MM'!G12</f>
        <v>1955</v>
      </c>
      <c r="H129" t="str">
        <f>'[3]07_Mitte_für_MM'!H12</f>
        <v>lic.phil., Psychotherapeut, Organisationsentwickl., Coach</v>
      </c>
      <c r="I129">
        <f>'[3]07_Mitte_für_MM'!I12</f>
        <v>1</v>
      </c>
    </row>
    <row r="130" spans="1:9" x14ac:dyDescent="0.25">
      <c r="A130" s="3">
        <f>'[3]07_Mitte_für_MM'!A13</f>
        <v>7</v>
      </c>
      <c r="B130" t="str">
        <f>'[3]07_Mitte_für_MM'!B13</f>
        <v>Mitte</v>
      </c>
      <c r="C130" t="str">
        <f>'[3]07_Mitte_für_MM'!C13</f>
        <v>07.10</v>
      </c>
      <c r="D130" t="str">
        <f>'[3]07_Mitte_für_MM'!D13</f>
        <v>Eichholtz</v>
      </c>
      <c r="E130" t="str">
        <f>'[3]07_Mitte_für_MM'!E13</f>
        <v>Annette</v>
      </c>
      <c r="F130" t="str">
        <f>'[3]07_Mitte_für_MM'!F13</f>
        <v/>
      </c>
      <c r="G130">
        <f>'[3]07_Mitte_für_MM'!G13</f>
        <v>1958</v>
      </c>
      <c r="H130" t="str">
        <f>'[3]07_Mitte_für_MM'!H13</f>
        <v>MA, pens. Redaktorin, Vorstand Mitte Frauen BS und 60+</v>
      </c>
      <c r="I130">
        <f>'[3]07_Mitte_für_MM'!I13</f>
        <v>1</v>
      </c>
    </row>
    <row r="131" spans="1:9" x14ac:dyDescent="0.25">
      <c r="A131" s="3">
        <f>'[3]07_Mitte_für_MM'!A14</f>
        <v>7</v>
      </c>
      <c r="B131" t="str">
        <f>'[3]07_Mitte_für_MM'!B14</f>
        <v>Mitte</v>
      </c>
      <c r="C131" t="str">
        <f>'[3]07_Mitte_für_MM'!C14</f>
        <v>07.11</v>
      </c>
      <c r="D131" t="str">
        <f>'[3]07_Mitte_für_MM'!D14</f>
        <v>Haberthür</v>
      </c>
      <c r="E131" t="str">
        <f>'[3]07_Mitte_für_MM'!E14</f>
        <v>Sandra</v>
      </c>
      <c r="F131" t="str">
        <f>'[3]07_Mitte_für_MM'!F14</f>
        <v/>
      </c>
      <c r="G131">
        <f>'[3]07_Mitte_für_MM'!G14</f>
        <v>1988</v>
      </c>
      <c r="H131" t="str">
        <f>'[3]07_Mitte_für_MM'!H14</f>
        <v>dipl. Pflegefachfrau HF, Mutter, Cevi Basel</v>
      </c>
      <c r="I131">
        <f>'[3]07_Mitte_für_MM'!I14</f>
        <v>1</v>
      </c>
    </row>
    <row r="132" spans="1:9" x14ac:dyDescent="0.25">
      <c r="A132" s="3">
        <f>'[3]07_Mitte_für_MM'!A15</f>
        <v>7</v>
      </c>
      <c r="B132" t="str">
        <f>'[3]07_Mitte_für_MM'!B15</f>
        <v>Mitte</v>
      </c>
      <c r="C132" t="str">
        <f>'[3]07_Mitte_für_MM'!C15</f>
        <v>07.12</v>
      </c>
      <c r="D132" t="str">
        <f>'[3]07_Mitte_für_MM'!D15</f>
        <v>Hausammann</v>
      </c>
      <c r="E132" t="str">
        <f>'[3]07_Mitte_für_MM'!E15</f>
        <v>Patric</v>
      </c>
      <c r="F132" t="str">
        <f>'[3]07_Mitte_für_MM'!F15</f>
        <v/>
      </c>
      <c r="G132">
        <f>'[3]07_Mitte_für_MM'!G15</f>
        <v>1984</v>
      </c>
      <c r="H132" t="str">
        <f>'[3]07_Mitte_für_MM'!H15</f>
        <v>eidg. dipl. Kaufmann, E.E. Zunft zu Webern, Militärspiel BS</v>
      </c>
      <c r="I132">
        <f>'[3]07_Mitte_für_MM'!I15</f>
        <v>1</v>
      </c>
    </row>
    <row r="133" spans="1:9" x14ac:dyDescent="0.25">
      <c r="A133" s="3">
        <f>'[3]07_Mitte_für_MM'!A16</f>
        <v>7</v>
      </c>
      <c r="B133" t="str">
        <f>'[3]07_Mitte_für_MM'!B16</f>
        <v>Mitte</v>
      </c>
      <c r="C133" t="str">
        <f>'[3]07_Mitte_für_MM'!C16</f>
        <v>07.13</v>
      </c>
      <c r="D133" t="str">
        <f>'[3]07_Mitte_für_MM'!D16</f>
        <v>Imahorn</v>
      </c>
      <c r="E133" t="str">
        <f>'[3]07_Mitte_für_MM'!E16</f>
        <v>Orell</v>
      </c>
      <c r="F133" t="str">
        <f>'[3]07_Mitte_für_MM'!F16</f>
        <v/>
      </c>
      <c r="G133">
        <f>'[3]07_Mitte_für_MM'!G16</f>
        <v>1996</v>
      </c>
      <c r="H133" t="str">
        <f>'[3]07_Mitte_für_MM'!H16</f>
        <v>Dr.med., Arzt Pädiatrie UKBB, ehem. Stadtparlamentarier Wil SG</v>
      </c>
      <c r="I133">
        <f>'[3]07_Mitte_für_MM'!I16</f>
        <v>1</v>
      </c>
    </row>
    <row r="134" spans="1:9" x14ac:dyDescent="0.25">
      <c r="A134" s="3">
        <f>'[3]07_Mitte_für_MM'!A17</f>
        <v>7</v>
      </c>
      <c r="B134" t="str">
        <f>'[3]07_Mitte_für_MM'!B17</f>
        <v>Mitte</v>
      </c>
      <c r="C134" t="str">
        <f>'[3]07_Mitte_für_MM'!C17</f>
        <v>07.14</v>
      </c>
      <c r="D134" t="str">
        <f>'[3]07_Mitte_für_MM'!D17</f>
        <v>Jeannin-Wiss</v>
      </c>
      <c r="E134" t="str">
        <f>'[3]07_Mitte_für_MM'!E17</f>
        <v>Helen</v>
      </c>
      <c r="F134" t="str">
        <f>'[3]07_Mitte_für_MM'!F17</f>
        <v/>
      </c>
      <c r="G134">
        <f>'[3]07_Mitte_für_MM'!G17</f>
        <v>1950</v>
      </c>
      <c r="H134" t="str">
        <f>'[3]07_Mitte_für_MM'!H17</f>
        <v>Musikerin, med. Laborantin, ehemalige Inspektorin Sonderschulen</v>
      </c>
      <c r="I134">
        <f>'[3]07_Mitte_für_MM'!I17</f>
        <v>1</v>
      </c>
    </row>
    <row r="135" spans="1:9" x14ac:dyDescent="0.25">
      <c r="A135" s="3">
        <f>'[3]07_Mitte_für_MM'!A18</f>
        <v>7</v>
      </c>
      <c r="B135" t="str">
        <f>'[3]07_Mitte_für_MM'!B18</f>
        <v>Mitte</v>
      </c>
      <c r="C135" t="str">
        <f>'[3]07_Mitte_für_MM'!C18</f>
        <v>07.15</v>
      </c>
      <c r="D135" t="str">
        <f>'[3]07_Mitte_für_MM'!D18</f>
        <v>Jeannin-Wiss</v>
      </c>
      <c r="E135" t="str">
        <f>'[3]07_Mitte_für_MM'!E18</f>
        <v>Jean-Michel</v>
      </c>
      <c r="F135" t="str">
        <f>'[3]07_Mitte_für_MM'!F18</f>
        <v/>
      </c>
      <c r="G135">
        <f>'[3]07_Mitte_für_MM'!G18</f>
        <v>1950</v>
      </c>
      <c r="H135" t="str">
        <f>'[3]07_Mitte_für_MM'!H18</f>
        <v>Präsident Vinzenzverein Basel, Vorstand Caritas beider Basel</v>
      </c>
      <c r="I135">
        <f>'[3]07_Mitte_für_MM'!I18</f>
        <v>1</v>
      </c>
    </row>
    <row r="136" spans="1:9" x14ac:dyDescent="0.25">
      <c r="A136" s="3">
        <f>'[3]07_Mitte_für_MM'!A19</f>
        <v>7</v>
      </c>
      <c r="B136" t="str">
        <f>'[3]07_Mitte_für_MM'!B19</f>
        <v>Mitte</v>
      </c>
      <c r="C136" t="str">
        <f>'[3]07_Mitte_für_MM'!C19</f>
        <v>07.16</v>
      </c>
      <c r="D136" t="str">
        <f>'[3]07_Mitte_für_MM'!D19</f>
        <v>Jost</v>
      </c>
      <c r="E136" t="str">
        <f>'[3]07_Mitte_für_MM'!E19</f>
        <v>Christel</v>
      </c>
      <c r="F136" t="str">
        <f>'[3]07_Mitte_für_MM'!F19</f>
        <v/>
      </c>
      <c r="G136">
        <f>'[3]07_Mitte_für_MM'!G19</f>
        <v>1955</v>
      </c>
      <c r="H136" t="str">
        <f>'[3]07_Mitte_für_MM'!H19</f>
        <v>pens. Hotelfachfrau, Präsidentin Kath. Frauenbund Basel-Stadt</v>
      </c>
      <c r="I136">
        <f>'[3]07_Mitte_für_MM'!I19</f>
        <v>1</v>
      </c>
    </row>
    <row r="137" spans="1:9" x14ac:dyDescent="0.25">
      <c r="A137" s="3">
        <f>'[3]07_Mitte_für_MM'!A20</f>
        <v>7</v>
      </c>
      <c r="B137" t="str">
        <f>'[3]07_Mitte_für_MM'!B20</f>
        <v>Mitte</v>
      </c>
      <c r="C137" t="str">
        <f>'[3]07_Mitte_für_MM'!C20</f>
        <v>07.17</v>
      </c>
      <c r="D137" t="str">
        <f>'[3]07_Mitte_für_MM'!D20</f>
        <v>Karaca</v>
      </c>
      <c r="E137" t="str">
        <f>'[3]07_Mitte_für_MM'!E20</f>
        <v>Bilal</v>
      </c>
      <c r="F137" t="str">
        <f>'[3]07_Mitte_für_MM'!F20</f>
        <v/>
      </c>
      <c r="G137">
        <f>'[3]07_Mitte_für_MM'!G20</f>
        <v>1965</v>
      </c>
      <c r="H137" t="str">
        <f>'[3]07_Mitte_für_MM'!H20</f>
        <v>Wirt Hotel Restaurant Jura Dornach, verheiratet, 3 Kinder</v>
      </c>
      <c r="I137">
        <f>'[3]07_Mitte_für_MM'!I20</f>
        <v>1</v>
      </c>
    </row>
    <row r="138" spans="1:9" x14ac:dyDescent="0.25">
      <c r="A138" s="3">
        <f>'[3]07_Mitte_für_MM'!A21</f>
        <v>7</v>
      </c>
      <c r="B138" t="str">
        <f>'[3]07_Mitte_für_MM'!B21</f>
        <v>Mitte</v>
      </c>
      <c r="C138" t="str">
        <f>'[3]07_Mitte_für_MM'!C21</f>
        <v>07.18</v>
      </c>
      <c r="D138" t="str">
        <f>'[3]07_Mitte_für_MM'!D21</f>
        <v>Kerr Stoffel</v>
      </c>
      <c r="E138" t="str">
        <f>'[3]07_Mitte_für_MM'!E21</f>
        <v>Sonja</v>
      </c>
      <c r="F138" t="str">
        <f>'[3]07_Mitte_für_MM'!F21</f>
        <v/>
      </c>
      <c r="G138">
        <f>'[3]07_Mitte_für_MM'!G21</f>
        <v>1977</v>
      </c>
      <c r="H138" t="str">
        <f>'[3]07_Mitte_für_MM'!H21</f>
        <v>Dr.phil., Projektleiterin Gesundheitswesen, Mutter, 2 Kinder</v>
      </c>
      <c r="I138">
        <f>'[3]07_Mitte_für_MM'!I21</f>
        <v>1</v>
      </c>
    </row>
    <row r="139" spans="1:9" x14ac:dyDescent="0.25">
      <c r="A139" s="3">
        <f>'[3]07_Mitte_für_MM'!A22</f>
        <v>7</v>
      </c>
      <c r="B139" t="str">
        <f>'[3]07_Mitte_für_MM'!B22</f>
        <v>Mitte</v>
      </c>
      <c r="C139" t="str">
        <f>'[3]07_Mitte_für_MM'!C22</f>
        <v>07.19</v>
      </c>
      <c r="D139" t="str">
        <f>'[3]07_Mitte_für_MM'!D22</f>
        <v>Küng</v>
      </c>
      <c r="E139" t="str">
        <f>'[3]07_Mitte_für_MM'!E22</f>
        <v>Raphael</v>
      </c>
      <c r="F139" t="str">
        <f>'[3]07_Mitte_für_MM'!F22</f>
        <v/>
      </c>
      <c r="G139">
        <f>'[3]07_Mitte_für_MM'!G22</f>
        <v>1982</v>
      </c>
      <c r="H139" t="str">
        <f>'[3]07_Mitte_für_MM'!H22</f>
        <v>Molekularbiologe, Schulkomm. Gym Leonhard, Vorstand Mitte West</v>
      </c>
      <c r="I139">
        <f>'[3]07_Mitte_für_MM'!I22</f>
        <v>1</v>
      </c>
    </row>
    <row r="140" spans="1:9" x14ac:dyDescent="0.25">
      <c r="A140" s="3">
        <f>'[3]07_Mitte_für_MM'!A23</f>
        <v>7</v>
      </c>
      <c r="B140" t="str">
        <f>'[3]07_Mitte_für_MM'!B23</f>
        <v>Mitte</v>
      </c>
      <c r="C140" t="str">
        <f>'[3]07_Mitte_für_MM'!C23</f>
        <v>07.20</v>
      </c>
      <c r="D140" t="str">
        <f>'[3]07_Mitte_für_MM'!D23</f>
        <v>Künzi</v>
      </c>
      <c r="E140" t="str">
        <f>'[3]07_Mitte_für_MM'!E23</f>
        <v>Rolf</v>
      </c>
      <c r="F140" t="str">
        <f>'[3]07_Mitte_für_MM'!F23</f>
        <v/>
      </c>
      <c r="G140">
        <f>'[3]07_Mitte_für_MM'!G23</f>
        <v>1961</v>
      </c>
      <c r="H140" t="str">
        <f>'[3]07_Mitte_für_MM'!H23</f>
        <v>pens. Chemielaborant</v>
      </c>
      <c r="I140">
        <f>'[3]07_Mitte_für_MM'!I23</f>
        <v>1</v>
      </c>
    </row>
    <row r="141" spans="1:9" x14ac:dyDescent="0.25">
      <c r="A141" s="3">
        <f>'[3]07_Mitte_für_MM'!A24</f>
        <v>7</v>
      </c>
      <c r="B141" t="str">
        <f>'[3]07_Mitte_für_MM'!B24</f>
        <v>Mitte</v>
      </c>
      <c r="C141" t="str">
        <f>'[3]07_Mitte_für_MM'!C24</f>
        <v>07.21</v>
      </c>
      <c r="D141" t="str">
        <f>'[3]07_Mitte_für_MM'!D24</f>
        <v>Müller</v>
      </c>
      <c r="E141" t="str">
        <f>'[3]07_Mitte_für_MM'!E24</f>
        <v>Catalina</v>
      </c>
      <c r="F141" t="str">
        <f>'[3]07_Mitte_für_MM'!F24</f>
        <v/>
      </c>
      <c r="G141">
        <f>'[3]07_Mitte_für_MM'!G24</f>
        <v>1992</v>
      </c>
      <c r="H141" t="str">
        <f>'[3]07_Mitte_für_MM'!H24</f>
        <v>selbständige Grafikerin, Milizfeuerwehr BS</v>
      </c>
      <c r="I141">
        <f>'[3]07_Mitte_für_MM'!I24</f>
        <v>1</v>
      </c>
    </row>
    <row r="142" spans="1:9" x14ac:dyDescent="0.25">
      <c r="A142" s="3">
        <f>'[3]07_Mitte_für_MM'!A25</f>
        <v>7</v>
      </c>
      <c r="B142" t="str">
        <f>'[3]07_Mitte_für_MM'!B25</f>
        <v>Mitte</v>
      </c>
      <c r="C142" t="str">
        <f>'[3]07_Mitte_für_MM'!C25</f>
        <v>07.22</v>
      </c>
      <c r="D142" t="str">
        <f>'[3]07_Mitte_für_MM'!D25</f>
        <v>Münch</v>
      </c>
      <c r="E142" t="str">
        <f>'[3]07_Mitte_für_MM'!E25</f>
        <v>Christoph Dominique</v>
      </c>
      <c r="F142" t="str">
        <f>'[3]07_Mitte_für_MM'!F25</f>
        <v/>
      </c>
      <c r="G142">
        <f>'[3]07_Mitte_für_MM'!G25</f>
        <v>1985</v>
      </c>
      <c r="H142" t="str">
        <f>'[3]07_Mitte_für_MM'!H25</f>
        <v>Maschinenbauingenieur MSc, Vorstandsmitglied Rootsheere-Clique</v>
      </c>
      <c r="I142">
        <f>'[3]07_Mitte_für_MM'!I25</f>
        <v>1</v>
      </c>
    </row>
    <row r="143" spans="1:9" x14ac:dyDescent="0.25">
      <c r="A143" s="3">
        <f>'[3]07_Mitte_für_MM'!A26</f>
        <v>7</v>
      </c>
      <c r="B143" t="str">
        <f>'[3]07_Mitte_für_MM'!B26</f>
        <v>Mitte</v>
      </c>
      <c r="C143" t="str">
        <f>'[3]07_Mitte_für_MM'!C26</f>
        <v>07.23</v>
      </c>
      <c r="D143" t="str">
        <f>'[3]07_Mitte_für_MM'!D26</f>
        <v>Reicke</v>
      </c>
      <c r="E143" t="str">
        <f>'[3]07_Mitte_für_MM'!E26</f>
        <v>Daniel</v>
      </c>
      <c r="F143" t="str">
        <f>'[3]07_Mitte_für_MM'!F26</f>
        <v/>
      </c>
      <c r="G143">
        <f>'[3]07_Mitte_für_MM'!G26</f>
        <v>1953</v>
      </c>
      <c r="H143" t="str">
        <f>'[3]07_Mitte_für_MM'!H26</f>
        <v>Präs. Ver. pro Klingentalmuseum, eh. Mitgl. Einbürgerungskomm.</v>
      </c>
      <c r="I143">
        <f>'[3]07_Mitte_für_MM'!I26</f>
        <v>1</v>
      </c>
    </row>
    <row r="144" spans="1:9" x14ac:dyDescent="0.25">
      <c r="A144" s="3">
        <f>'[3]07_Mitte_für_MM'!A27</f>
        <v>7</v>
      </c>
      <c r="B144" t="str">
        <f>'[3]07_Mitte_für_MM'!B27</f>
        <v>Mitte</v>
      </c>
      <c r="C144" t="str">
        <f>'[3]07_Mitte_für_MM'!C27</f>
        <v>07.24</v>
      </c>
      <c r="D144" t="str">
        <f>'[3]07_Mitte_für_MM'!D27</f>
        <v>Rüst</v>
      </c>
      <c r="E144" t="str">
        <f>'[3]07_Mitte_für_MM'!E27</f>
        <v>Nicolas</v>
      </c>
      <c r="F144" t="str">
        <f>'[3]07_Mitte_für_MM'!F27</f>
        <v/>
      </c>
      <c r="G144">
        <f>'[3]07_Mitte_für_MM'!G27</f>
        <v>1977</v>
      </c>
      <c r="H144" t="str">
        <f>'[3]07_Mitte_für_MM'!H27</f>
        <v>Architekt EPFL SIA, SOWAG AG für sozialen Wohnungsbau, NWG</v>
      </c>
      <c r="I144">
        <f>'[3]07_Mitte_für_MM'!I27</f>
        <v>1</v>
      </c>
    </row>
    <row r="145" spans="1:9" x14ac:dyDescent="0.25">
      <c r="A145" s="3">
        <f>'[3]07_Mitte_für_MM'!A28</f>
        <v>7</v>
      </c>
      <c r="B145" t="str">
        <f>'[3]07_Mitte_für_MM'!B28</f>
        <v>Mitte</v>
      </c>
      <c r="C145" t="str">
        <f>'[3]07_Mitte_für_MM'!C28</f>
        <v>07.25</v>
      </c>
      <c r="D145" t="str">
        <f>'[3]07_Mitte_für_MM'!D28</f>
        <v>Salathé</v>
      </c>
      <c r="E145" t="str">
        <f>'[3]07_Mitte_für_MM'!E28</f>
        <v>Christian</v>
      </c>
      <c r="F145" t="str">
        <f>'[3]07_Mitte_für_MM'!F28</f>
        <v/>
      </c>
      <c r="G145">
        <f>'[3]07_Mitte_für_MM'!G28</f>
        <v>1972</v>
      </c>
      <c r="H145" t="str">
        <f>'[3]07_Mitte_für_MM'!H28</f>
        <v>Vater, Opti-Mischt, Zünftig, Handwerker aus Leidenschaft</v>
      </c>
      <c r="I145">
        <f>'[3]07_Mitte_für_MM'!I28</f>
        <v>1</v>
      </c>
    </row>
    <row r="146" spans="1:9" x14ac:dyDescent="0.25">
      <c r="A146" s="3">
        <f>'[3]07_Mitte_für_MM'!A29</f>
        <v>7</v>
      </c>
      <c r="B146" t="str">
        <f>'[3]07_Mitte_für_MM'!B29</f>
        <v>Mitte</v>
      </c>
      <c r="C146" t="str">
        <f>'[3]07_Mitte_für_MM'!C29</f>
        <v>07.26</v>
      </c>
      <c r="D146" t="str">
        <f>'[3]07_Mitte_für_MM'!D29</f>
        <v>Schai</v>
      </c>
      <c r="E146" t="str">
        <f>'[3]07_Mitte_für_MM'!E29</f>
        <v>Flavia</v>
      </c>
      <c r="F146" t="str">
        <f>'[3]07_Mitte_für_MM'!F29</f>
        <v/>
      </c>
      <c r="G146">
        <f>'[3]07_Mitte_für_MM'!G29</f>
        <v>1982</v>
      </c>
      <c r="H146" t="str">
        <f>'[3]07_Mitte_für_MM'!H29</f>
        <v>Ökonomin, Trommlerin (Opti-Mischte), TV Constantia, Rotary</v>
      </c>
      <c r="I146">
        <f>'[3]07_Mitte_für_MM'!I29</f>
        <v>1</v>
      </c>
    </row>
    <row r="147" spans="1:9" x14ac:dyDescent="0.25">
      <c r="A147" s="3">
        <f>'[3]07_Mitte_für_MM'!A30</f>
        <v>7</v>
      </c>
      <c r="B147" t="str">
        <f>'[3]07_Mitte_für_MM'!B30</f>
        <v>Mitte</v>
      </c>
      <c r="C147" t="str">
        <f>'[3]07_Mitte_für_MM'!C30</f>
        <v>07.27</v>
      </c>
      <c r="D147" t="str">
        <f>'[3]07_Mitte_für_MM'!D30</f>
        <v>Schulthess-Häfliger</v>
      </c>
      <c r="E147" t="str">
        <f>'[3]07_Mitte_für_MM'!E30</f>
        <v>Claudia</v>
      </c>
      <c r="F147" t="str">
        <f>'[3]07_Mitte_für_MM'!F30</f>
        <v/>
      </c>
      <c r="G147">
        <f>'[3]07_Mitte_für_MM'!G30</f>
        <v>1965</v>
      </c>
      <c r="H147" t="str">
        <f>'[3]07_Mitte_für_MM'!H30</f>
        <v>Sozialdiakonin, MASSc Spiritual Care, Stiftung Humor+Gesundheit</v>
      </c>
      <c r="I147">
        <f>'[3]07_Mitte_für_MM'!I30</f>
        <v>1</v>
      </c>
    </row>
    <row r="148" spans="1:9" x14ac:dyDescent="0.25">
      <c r="A148" s="3">
        <f>'[3]07_Mitte_für_MM'!A31</f>
        <v>7</v>
      </c>
      <c r="B148" t="str">
        <f>'[3]07_Mitte_für_MM'!B31</f>
        <v>Mitte</v>
      </c>
      <c r="C148" t="str">
        <f>'[3]07_Mitte_für_MM'!C31</f>
        <v>07.28</v>
      </c>
      <c r="D148" t="str">
        <f>'[3]07_Mitte_für_MM'!D31</f>
        <v>Seewer</v>
      </c>
      <c r="E148" t="str">
        <f>'[3]07_Mitte_für_MM'!E31</f>
        <v>Tiziano</v>
      </c>
      <c r="F148" t="str">
        <f>'[3]07_Mitte_für_MM'!F31</f>
        <v/>
      </c>
      <c r="G148">
        <f>'[3]07_Mitte_für_MM'!G31</f>
        <v>1991</v>
      </c>
      <c r="H148" t="str">
        <f>'[3]07_Mitte_für_MM'!H31</f>
        <v>BA Business &amp; Economics, GF Wohnheim Wydehöfli, Jung. Kammerchor</v>
      </c>
      <c r="I148">
        <f>'[3]07_Mitte_für_MM'!I31</f>
        <v>1</v>
      </c>
    </row>
    <row r="149" spans="1:9" x14ac:dyDescent="0.25">
      <c r="A149" s="3">
        <f>'[3]07_Mitte_für_MM'!A32</f>
        <v>7</v>
      </c>
      <c r="B149" t="str">
        <f>'[3]07_Mitte_für_MM'!B32</f>
        <v>Mitte</v>
      </c>
      <c r="C149" t="str">
        <f>'[3]07_Mitte_für_MM'!C32</f>
        <v>07.29</v>
      </c>
      <c r="D149" t="str">
        <f>'[3]07_Mitte_für_MM'!D32</f>
        <v>Steiner</v>
      </c>
      <c r="E149" t="str">
        <f>'[3]07_Mitte_für_MM'!E32</f>
        <v>Manuel</v>
      </c>
      <c r="F149" t="str">
        <f>'[3]07_Mitte_für_MM'!F32</f>
        <v/>
      </c>
      <c r="G149">
        <f>'[3]07_Mitte_für_MM'!G32</f>
        <v>1988</v>
      </c>
      <c r="H149" t="str">
        <f>'[3]07_Mitte_für_MM'!H32</f>
        <v>MSc Business &amp; Economics, Präsident Sektion Grossbasel-West</v>
      </c>
      <c r="I149">
        <f>'[3]07_Mitte_für_MM'!I32</f>
        <v>1</v>
      </c>
    </row>
    <row r="150" spans="1:9" x14ac:dyDescent="0.25">
      <c r="A150" s="3">
        <f>'[3]07_Mitte_für_MM'!A33</f>
        <v>7</v>
      </c>
      <c r="B150" t="str">
        <f>'[3]07_Mitte_für_MM'!B33</f>
        <v>Mitte</v>
      </c>
      <c r="C150" t="str">
        <f>'[3]07_Mitte_für_MM'!C33</f>
        <v>07.30</v>
      </c>
      <c r="D150" t="str">
        <f>'[3]07_Mitte_für_MM'!D33</f>
        <v>Strahm</v>
      </c>
      <c r="E150" t="str">
        <f>'[3]07_Mitte_für_MM'!E33</f>
        <v>Melina</v>
      </c>
      <c r="F150" t="str">
        <f>'[3]07_Mitte_für_MM'!F33</f>
        <v/>
      </c>
      <c r="G150">
        <f>'[3]07_Mitte_für_MM'!G33</f>
        <v>1991</v>
      </c>
      <c r="H150" t="str">
        <f>'[3]07_Mitte_für_MM'!H33</f>
        <v>Advokatin, Strafrichterin, Vorstand Pfadi Region Basel, PBS</v>
      </c>
      <c r="I150">
        <f>'[3]07_Mitte_für_MM'!I33</f>
        <v>1</v>
      </c>
    </row>
    <row r="151" spans="1:9" x14ac:dyDescent="0.25">
      <c r="A151" s="3">
        <f>'[3]07_Mitte_für_MM'!A34</f>
        <v>7</v>
      </c>
      <c r="B151" t="str">
        <f>'[3]07_Mitte_für_MM'!B34</f>
        <v>Mitte</v>
      </c>
      <c r="C151" t="str">
        <f>'[3]07_Mitte_für_MM'!C34</f>
        <v>07.31</v>
      </c>
      <c r="D151" t="str">
        <f>'[3]07_Mitte_für_MM'!D34</f>
        <v>Timmermans</v>
      </c>
      <c r="E151" t="str">
        <f>'[3]07_Mitte_für_MM'!E34</f>
        <v>Jan</v>
      </c>
      <c r="F151" t="str">
        <f>'[3]07_Mitte_für_MM'!F34</f>
        <v/>
      </c>
      <c r="G151">
        <f>'[3]07_Mitte_für_MM'!G34</f>
        <v>1965</v>
      </c>
      <c r="H151" t="str">
        <f>'[3]07_Mitte_für_MM'!H34</f>
        <v>Betriebswirtschafter, Finanzleiter, Vater, 2 Töchter</v>
      </c>
      <c r="I151">
        <f>'[3]07_Mitte_für_MM'!I34</f>
        <v>1</v>
      </c>
    </row>
    <row r="152" spans="1:9" x14ac:dyDescent="0.25">
      <c r="A152" s="3">
        <f>'[3]07_Mitte_für_MM'!A35</f>
        <v>7</v>
      </c>
      <c r="B152" t="str">
        <f>'[3]07_Mitte_für_MM'!B35</f>
        <v>Mitte</v>
      </c>
      <c r="C152" t="str">
        <f>'[3]07_Mitte_für_MM'!C35</f>
        <v>07.32</v>
      </c>
      <c r="D152" t="str">
        <f>'[3]07_Mitte_für_MM'!D35</f>
        <v>von Castelmur</v>
      </c>
      <c r="E152" t="str">
        <f>'[3]07_Mitte_für_MM'!E35</f>
        <v>Victor</v>
      </c>
      <c r="F152" t="str">
        <f>'[3]07_Mitte_für_MM'!F35</f>
        <v/>
      </c>
      <c r="G152">
        <f>'[3]07_Mitte_für_MM'!G35</f>
        <v>1950</v>
      </c>
      <c r="H152" t="str">
        <f>'[3]07_Mitte_für_MM'!H35</f>
        <v>ehem. Präsident Synode RKK, Co-Präs. Pfarreirat St. Marien</v>
      </c>
      <c r="I152">
        <f>'[3]07_Mitte_für_MM'!I35</f>
        <v>1</v>
      </c>
    </row>
    <row r="153" spans="1:9" x14ac:dyDescent="0.25">
      <c r="A153" s="3">
        <f>'[3]07_Mitte_für_MM'!A36</f>
        <v>7</v>
      </c>
      <c r="B153" t="str">
        <f>'[3]07_Mitte_für_MM'!B36</f>
        <v>Mitte</v>
      </c>
      <c r="C153" t="str">
        <f>'[3]07_Mitte_für_MM'!C36</f>
        <v>07.33</v>
      </c>
      <c r="D153" t="str">
        <f>'[3]07_Mitte_für_MM'!D36</f>
        <v>Winkler</v>
      </c>
      <c r="E153" t="str">
        <f>'[3]07_Mitte_für_MM'!E36</f>
        <v>Andreas</v>
      </c>
      <c r="F153" t="str">
        <f>'[3]07_Mitte_für_MM'!F36</f>
        <v/>
      </c>
      <c r="G153">
        <f>'[3]07_Mitte_für_MM'!G36</f>
        <v>1969</v>
      </c>
      <c r="H153" t="str">
        <f>'[3]07_Mitte_für_MM'!H36</f>
        <v>lic.rer.pol., Baloise, Fasnacht, Schuhmachernzunft, Altpfadi</v>
      </c>
      <c r="I153">
        <f>'[3]07_Mitte_für_MM'!I36</f>
        <v>1</v>
      </c>
    </row>
    <row r="154" spans="1:9" x14ac:dyDescent="0.25">
      <c r="A154" s="3">
        <f>'[3]07_Mitte_für_MM'!A37</f>
        <v>7</v>
      </c>
      <c r="B154" t="str">
        <f>'[3]07_Mitte_für_MM'!B37</f>
        <v>Mitte</v>
      </c>
      <c r="C154" t="str">
        <f>'[3]07_Mitte_für_MM'!C37</f>
        <v>07.34</v>
      </c>
      <c r="D154" t="str">
        <f>'[3]07_Mitte_für_MM'!D37</f>
        <v>Wyss</v>
      </c>
      <c r="E154" t="str">
        <f>'[3]07_Mitte_für_MM'!E37</f>
        <v>Barbara</v>
      </c>
      <c r="F154" t="str">
        <f>'[3]07_Mitte_für_MM'!F37</f>
        <v/>
      </c>
      <c r="G154">
        <f>'[3]07_Mitte_für_MM'!G37</f>
        <v>1949</v>
      </c>
      <c r="H154" t="str">
        <f>'[3]07_Mitte_für_MM'!H37</f>
        <v>Synode RKK BS, Pfarreirätin St. Marien, Vorstand KFB</v>
      </c>
      <c r="I154">
        <f>'[3]07_Mitte_für_MM'!I37</f>
        <v>1</v>
      </c>
    </row>
    <row r="155" spans="1:9" x14ac:dyDescent="0.25">
      <c r="A155" s="3">
        <f>'[3]10_GLP_für_MM'!A4</f>
        <v>10</v>
      </c>
      <c r="B155" t="str">
        <f>'[3]10_GLP_für_MM'!B4</f>
        <v>GLP</v>
      </c>
      <c r="C155" t="str">
        <f>'[3]10_GLP_für_MM'!C4</f>
        <v>10.01</v>
      </c>
      <c r="D155" t="str">
        <f>'[3]10_GLP_für_MM'!D4</f>
        <v>Kühne</v>
      </c>
      <c r="E155" t="str">
        <f>'[3]10_GLP_für_MM'!E4</f>
        <v>Brigitte</v>
      </c>
      <c r="F155" t="str">
        <f>'[3]10_GLP_für_MM'!F4</f>
        <v>bisher</v>
      </c>
      <c r="G155">
        <f>'[3]10_GLP_für_MM'!G4</f>
        <v>1978</v>
      </c>
      <c r="H155" t="str">
        <f>'[3]10_GLP_für_MM'!H4</f>
        <v>BSc, Landschaftsarchitektin FHO</v>
      </c>
      <c r="I155">
        <f>'[3]10_GLP_für_MM'!I4</f>
        <v>1</v>
      </c>
    </row>
    <row r="156" spans="1:9" x14ac:dyDescent="0.25">
      <c r="A156" s="3">
        <f>'[3]10_GLP_für_MM'!A5</f>
        <v>10</v>
      </c>
      <c r="B156" t="str">
        <f>'[3]10_GLP_für_MM'!B5</f>
        <v>GLP</v>
      </c>
      <c r="C156" t="str">
        <f>'[3]10_GLP_für_MM'!C5</f>
        <v>10.02</v>
      </c>
      <c r="D156" t="str">
        <f>'[3]10_GLP_für_MM'!D5</f>
        <v>Rechsteiner</v>
      </c>
      <c r="E156" t="str">
        <f>'[3]10_GLP_für_MM'!E5</f>
        <v>Niggi Daniel</v>
      </c>
      <c r="F156" t="str">
        <f>'[3]10_GLP_für_MM'!F5</f>
        <v>bisher</v>
      </c>
      <c r="G156">
        <f>'[3]10_GLP_für_MM'!G5</f>
        <v>1965</v>
      </c>
      <c r="H156" t="str">
        <f>'[3]10_GLP_für_MM'!H5</f>
        <v>Geschäftsleiter Stiftung Sucht, Grossrat, Vorstand Solarfähre</v>
      </c>
      <c r="I156">
        <f>'[3]10_GLP_für_MM'!I5</f>
        <v>1</v>
      </c>
    </row>
    <row r="157" spans="1:9" x14ac:dyDescent="0.25">
      <c r="A157" s="3">
        <f>'[3]10_GLP_für_MM'!A6</f>
        <v>10</v>
      </c>
      <c r="B157" t="str">
        <f>'[3]10_GLP_für_MM'!B6</f>
        <v>GLP</v>
      </c>
      <c r="C157" t="str">
        <f>'[3]10_GLP_für_MM'!C6</f>
        <v>10.03</v>
      </c>
      <c r="D157" t="str">
        <f>'[3]10_GLP_für_MM'!D6</f>
        <v>Bollack</v>
      </c>
      <c r="E157" t="str">
        <f>'[3]10_GLP_für_MM'!E6</f>
        <v>Lukas</v>
      </c>
      <c r="F157" t="str">
        <f>'[3]10_GLP_für_MM'!F6</f>
        <v>bisher</v>
      </c>
      <c r="G157">
        <f>'[3]10_GLP_für_MM'!G6</f>
        <v>1985</v>
      </c>
      <c r="H157" t="str">
        <f>'[3]10_GLP_für_MM'!H6</f>
        <v>Umweltingenieur, Geoinformatiker, Vorstandsmitglied Pro Velo</v>
      </c>
      <c r="I157">
        <f>'[3]10_GLP_für_MM'!I6</f>
        <v>1</v>
      </c>
    </row>
    <row r="158" spans="1:9" x14ac:dyDescent="0.25">
      <c r="A158" s="3">
        <f>'[3]10_GLP_für_MM'!A7</f>
        <v>10</v>
      </c>
      <c r="B158" t="str">
        <f>'[3]10_GLP_für_MM'!B7</f>
        <v>GLP</v>
      </c>
      <c r="C158" t="str">
        <f>'[3]10_GLP_für_MM'!C7</f>
        <v>10.04</v>
      </c>
      <c r="D158" t="str">
        <f>'[3]10_GLP_für_MM'!D7</f>
        <v>Fernandez</v>
      </c>
      <c r="E158" t="str">
        <f>'[3]10_GLP_für_MM'!E7</f>
        <v>Laura</v>
      </c>
      <c r="F158" t="str">
        <f>'[3]10_GLP_für_MM'!F7</f>
        <v/>
      </c>
      <c r="G158">
        <f>'[3]10_GLP_für_MM'!G7</f>
        <v>1983</v>
      </c>
      <c r="H158" t="str">
        <f>'[3]10_GLP_für_MM'!H7</f>
        <v>Chief Sales Officer bei Schweizer KMU, Vorstand glp BS</v>
      </c>
      <c r="I158">
        <f>'[3]10_GLP_für_MM'!I7</f>
        <v>1</v>
      </c>
    </row>
    <row r="159" spans="1:9" x14ac:dyDescent="0.25">
      <c r="A159" s="3">
        <f>'[3]10_GLP_für_MM'!A8</f>
        <v>10</v>
      </c>
      <c r="B159" t="str">
        <f>'[3]10_GLP_für_MM'!B8</f>
        <v>GLP</v>
      </c>
      <c r="C159" t="str">
        <f>'[3]10_GLP_für_MM'!C8</f>
        <v>10.05</v>
      </c>
      <c r="D159" t="str">
        <f>'[3]10_GLP_für_MM'!D8</f>
        <v>Vicentini</v>
      </c>
      <c r="E159" t="str">
        <f>'[3]10_GLP_für_MM'!E8</f>
        <v>Daniel</v>
      </c>
      <c r="F159" t="str">
        <f>'[3]10_GLP_für_MM'!F8</f>
        <v/>
      </c>
      <c r="G159">
        <f>'[3]10_GLP_für_MM'!G8</f>
        <v>1979</v>
      </c>
      <c r="H159" t="str">
        <f>'[3]10_GLP_für_MM'!H8</f>
        <v>Leiter Controlling, Vorstandsmitglied sun21</v>
      </c>
      <c r="I159">
        <f>'[3]10_GLP_für_MM'!I8</f>
        <v>1</v>
      </c>
    </row>
    <row r="160" spans="1:9" x14ac:dyDescent="0.25">
      <c r="A160" s="3">
        <f>'[3]10_GLP_für_MM'!A9</f>
        <v>10</v>
      </c>
      <c r="B160" t="str">
        <f>'[3]10_GLP_für_MM'!B9</f>
        <v>GLP</v>
      </c>
      <c r="C160" t="str">
        <f>'[3]10_GLP_für_MM'!C9</f>
        <v>10.06</v>
      </c>
      <c r="D160" t="str">
        <f>'[3]10_GLP_für_MM'!D9</f>
        <v>Staehelin</v>
      </c>
      <c r="E160" t="str">
        <f>'[3]10_GLP_für_MM'!E9</f>
        <v>Christine</v>
      </c>
      <c r="F160" t="str">
        <f>'[3]10_GLP_für_MM'!F9</f>
        <v/>
      </c>
      <c r="G160">
        <f>'[3]10_GLP_für_MM'!G9</f>
        <v>1963</v>
      </c>
      <c r="H160" t="str">
        <f>'[3]10_GLP_für_MM'!H9</f>
        <v>MA Erziehungswissenschaften, Primarlehrerin, Erziehungsrätin</v>
      </c>
      <c r="I160">
        <f>'[3]10_GLP_für_MM'!I9</f>
        <v>1</v>
      </c>
    </row>
    <row r="161" spans="1:9" x14ac:dyDescent="0.25">
      <c r="A161" s="3">
        <f>'[3]10_GLP_für_MM'!A10</f>
        <v>10</v>
      </c>
      <c r="B161" t="str">
        <f>'[3]10_GLP_für_MM'!B10</f>
        <v>GLP</v>
      </c>
      <c r="C161" t="str">
        <f>'[3]10_GLP_für_MM'!C10</f>
        <v>10.07</v>
      </c>
      <c r="D161" t="str">
        <f>'[3]10_GLP_für_MM'!D10</f>
        <v>Linder</v>
      </c>
      <c r="E161" t="str">
        <f>'[3]10_GLP_für_MM'!E10</f>
        <v>Karl</v>
      </c>
      <c r="F161" t="str">
        <f>'[3]10_GLP_für_MM'!F10</f>
        <v/>
      </c>
      <c r="G161">
        <f>'[3]10_GLP_für_MM'!G10</f>
        <v>1964</v>
      </c>
      <c r="H161" t="str">
        <f>'[3]10_GLP_für_MM'!H10</f>
        <v>Mitglied Basler Einbürgerungskommission, fairer Hauseigentümer</v>
      </c>
      <c r="I161">
        <f>'[3]10_GLP_für_MM'!I10</f>
        <v>1</v>
      </c>
    </row>
    <row r="162" spans="1:9" x14ac:dyDescent="0.25">
      <c r="A162" s="3">
        <f>'[3]10_GLP_für_MM'!A11</f>
        <v>10</v>
      </c>
      <c r="B162" t="str">
        <f>'[3]10_GLP_für_MM'!B11</f>
        <v>GLP</v>
      </c>
      <c r="C162" t="str">
        <f>'[3]10_GLP_für_MM'!C11</f>
        <v>10.08</v>
      </c>
      <c r="D162" t="str">
        <f>'[3]10_GLP_für_MM'!D11</f>
        <v>Burkhard</v>
      </c>
      <c r="E162" t="str">
        <f>'[3]10_GLP_für_MM'!E11</f>
        <v xml:space="preserve">Dieter </v>
      </c>
      <c r="F162" t="str">
        <f>'[3]10_GLP_für_MM'!F11</f>
        <v/>
      </c>
      <c r="G162">
        <f>'[3]10_GLP_für_MM'!G11</f>
        <v>1969</v>
      </c>
      <c r="H162" t="str">
        <f>'[3]10_GLP_für_MM'!H11</f>
        <v xml:space="preserve">Leiter Produktion Weleda, Bürgergemeinderat, Stiftungsrat CMS </v>
      </c>
      <c r="I162">
        <f>'[3]10_GLP_für_MM'!I11</f>
        <v>1</v>
      </c>
    </row>
    <row r="163" spans="1:9" x14ac:dyDescent="0.25">
      <c r="A163" s="3">
        <f>'[3]10_GLP_für_MM'!A12</f>
        <v>10</v>
      </c>
      <c r="B163" t="str">
        <f>'[3]10_GLP_für_MM'!B12</f>
        <v>GLP</v>
      </c>
      <c r="C163" t="str">
        <f>'[3]10_GLP_für_MM'!C12</f>
        <v>10.09</v>
      </c>
      <c r="D163" t="str">
        <f>'[3]10_GLP_für_MM'!D12</f>
        <v>Back</v>
      </c>
      <c r="E163" t="str">
        <f>'[3]10_GLP_für_MM'!E12</f>
        <v>Fabio</v>
      </c>
      <c r="F163" t="str">
        <f>'[3]10_GLP_für_MM'!F12</f>
        <v/>
      </c>
      <c r="G163">
        <f>'[3]10_GLP_für_MM'!G12</f>
        <v>1995</v>
      </c>
      <c r="H163" t="str">
        <f>'[3]10_GLP_für_MM'!H12</f>
        <v>Geschäftsführer Sm'Aesch Pfeffingen, Service Café Smilla</v>
      </c>
      <c r="I163">
        <f>'[3]10_GLP_für_MM'!I12</f>
        <v>1</v>
      </c>
    </row>
    <row r="164" spans="1:9" x14ac:dyDescent="0.25">
      <c r="A164" s="3">
        <f>'[3]10_GLP_für_MM'!A13</f>
        <v>10</v>
      </c>
      <c r="B164" t="str">
        <f>'[3]10_GLP_für_MM'!B13</f>
        <v>GLP</v>
      </c>
      <c r="C164" t="str">
        <f>'[3]10_GLP_für_MM'!C13</f>
        <v>10.10</v>
      </c>
      <c r="D164" t="str">
        <f>'[3]10_GLP_für_MM'!D13</f>
        <v>Ordas</v>
      </c>
      <c r="E164" t="str">
        <f>'[3]10_GLP_für_MM'!E13</f>
        <v>Daniel</v>
      </c>
      <c r="F164" t="str">
        <f>'[3]10_GLP_für_MM'!F13</f>
        <v/>
      </c>
      <c r="G164">
        <f>'[3]10_GLP_für_MM'!G13</f>
        <v>1974</v>
      </c>
      <c r="H164" t="str">
        <f>'[3]10_GLP_für_MM'!H13</f>
        <v>Bürgergemeinderat, VP glp, Advokat, KomPräs GKG, Zunft zu Safran</v>
      </c>
      <c r="I164">
        <f>'[3]10_GLP_für_MM'!I13</f>
        <v>1</v>
      </c>
    </row>
    <row r="165" spans="1:9" x14ac:dyDescent="0.25">
      <c r="A165" s="3">
        <f>'[3]10_GLP_für_MM'!A14</f>
        <v>10</v>
      </c>
      <c r="B165" t="str">
        <f>'[3]10_GLP_für_MM'!B14</f>
        <v>GLP</v>
      </c>
      <c r="C165" t="str">
        <f>'[3]10_GLP_für_MM'!C14</f>
        <v>10.11</v>
      </c>
      <c r="D165" t="str">
        <f>'[3]10_GLP_für_MM'!D14</f>
        <v>Drechsler</v>
      </c>
      <c r="E165" t="str">
        <f>'[3]10_GLP_für_MM'!E14</f>
        <v>Nicolas</v>
      </c>
      <c r="F165" t="str">
        <f>'[3]10_GLP_für_MM'!F14</f>
        <v/>
      </c>
      <c r="G165">
        <f>'[3]10_GLP_für_MM'!G14</f>
        <v>1977</v>
      </c>
      <c r="H165" t="str">
        <f>'[3]10_GLP_für_MM'!H14</f>
        <v>Historiker, Journalist, Kommunikator</v>
      </c>
      <c r="I165">
        <f>'[3]10_GLP_für_MM'!I14</f>
        <v>1</v>
      </c>
    </row>
    <row r="166" spans="1:9" x14ac:dyDescent="0.25">
      <c r="A166" s="3">
        <f>'[3]10_GLP_für_MM'!A15</f>
        <v>10</v>
      </c>
      <c r="B166" t="str">
        <f>'[3]10_GLP_für_MM'!B15</f>
        <v>GLP</v>
      </c>
      <c r="C166" t="str">
        <f>'[3]10_GLP_für_MM'!C15</f>
        <v>10.12</v>
      </c>
      <c r="D166" t="str">
        <f>'[3]10_GLP_für_MM'!D15</f>
        <v>Sutter</v>
      </c>
      <c r="E166" t="str">
        <f>'[3]10_GLP_für_MM'!E15</f>
        <v>Karoline</v>
      </c>
      <c r="F166" t="str">
        <f>'[3]10_GLP_für_MM'!F15</f>
        <v/>
      </c>
      <c r="G166">
        <f>'[3]10_GLP_für_MM'!G15</f>
        <v>1973</v>
      </c>
      <c r="H166" t="str">
        <f>'[3]10_GLP_für_MM'!H15</f>
        <v>Unternehmensberaterin, Standortförderin, Bankrätin, Mutter</v>
      </c>
      <c r="I166">
        <f>'[3]10_GLP_für_MM'!I15</f>
        <v>1</v>
      </c>
    </row>
    <row r="167" spans="1:9" x14ac:dyDescent="0.25">
      <c r="A167" s="3">
        <f>'[3]10_GLP_für_MM'!A16</f>
        <v>10</v>
      </c>
      <c r="B167" t="str">
        <f>'[3]10_GLP_für_MM'!B16</f>
        <v>GLP</v>
      </c>
      <c r="C167" t="str">
        <f>'[3]10_GLP_für_MM'!C16</f>
        <v>10.13</v>
      </c>
      <c r="D167" t="str">
        <f>'[3]10_GLP_für_MM'!D16</f>
        <v>Mischke</v>
      </c>
      <c r="E167" t="str">
        <f>'[3]10_GLP_für_MM'!E16</f>
        <v>Jürgen</v>
      </c>
      <c r="F167" t="str">
        <f>'[3]10_GLP_für_MM'!F16</f>
        <v/>
      </c>
      <c r="G167">
        <f>'[3]10_GLP_für_MM'!G16</f>
        <v>1983</v>
      </c>
      <c r="H167" t="str">
        <f>'[3]10_GLP_für_MM'!H16</f>
        <v>Dr.phil., MBA, CEO &amp; Rektor FG, Altpfadfinder, Familienvater</v>
      </c>
      <c r="I167">
        <f>'[3]10_GLP_für_MM'!I16</f>
        <v>1</v>
      </c>
    </row>
    <row r="168" spans="1:9" x14ac:dyDescent="0.25">
      <c r="A168" s="3">
        <f>'[3]10_GLP_für_MM'!A17</f>
        <v>10</v>
      </c>
      <c r="B168" t="str">
        <f>'[3]10_GLP_für_MM'!B17</f>
        <v>GLP</v>
      </c>
      <c r="C168" t="str">
        <f>'[3]10_GLP_für_MM'!C17</f>
        <v>10.14</v>
      </c>
      <c r="D168" t="str">
        <f>'[3]10_GLP_für_MM'!D17</f>
        <v xml:space="preserve">Schüpbach </v>
      </c>
      <c r="E168" t="str">
        <f>'[3]10_GLP_für_MM'!E17</f>
        <v>Daniel</v>
      </c>
      <c r="F168" t="str">
        <f>'[3]10_GLP_für_MM'!F17</f>
        <v/>
      </c>
      <c r="G168">
        <f>'[3]10_GLP_für_MM'!G17</f>
        <v>1962</v>
      </c>
      <c r="H168" t="str">
        <f>'[3]10_GLP_für_MM'!H17</f>
        <v>Bankdirektor, IG Velo, Zünftig, Stiftungsrat, FG Olympia</v>
      </c>
      <c r="I168">
        <f>'[3]10_GLP_für_MM'!I17</f>
        <v>1</v>
      </c>
    </row>
    <row r="169" spans="1:9" x14ac:dyDescent="0.25">
      <c r="A169" s="3">
        <f>'[3]10_GLP_für_MM'!A18</f>
        <v>10</v>
      </c>
      <c r="B169" t="str">
        <f>'[3]10_GLP_für_MM'!B18</f>
        <v>GLP</v>
      </c>
      <c r="C169" t="str">
        <f>'[3]10_GLP_für_MM'!C18</f>
        <v>10.15</v>
      </c>
      <c r="D169" t="str">
        <f>'[3]10_GLP_für_MM'!D18</f>
        <v>Plachesi</v>
      </c>
      <c r="E169" t="str">
        <f>'[3]10_GLP_für_MM'!E18</f>
        <v>Florian</v>
      </c>
      <c r="F169" t="str">
        <f>'[3]10_GLP_für_MM'!F18</f>
        <v/>
      </c>
      <c r="G169">
        <f>'[3]10_GLP_für_MM'!G18</f>
        <v>1987</v>
      </c>
      <c r="H169" t="str">
        <f>'[3]10_GLP_für_MM'!H18</f>
        <v>CX Designer, Event Manager und Quartiernetzwerker</v>
      </c>
      <c r="I169">
        <f>'[3]10_GLP_für_MM'!I18</f>
        <v>1</v>
      </c>
    </row>
    <row r="170" spans="1:9" x14ac:dyDescent="0.25">
      <c r="A170" s="3">
        <f>'[3]10_GLP_für_MM'!A19</f>
        <v>10</v>
      </c>
      <c r="B170" t="str">
        <f>'[3]10_GLP_für_MM'!B19</f>
        <v>GLP</v>
      </c>
      <c r="C170" t="str">
        <f>'[3]10_GLP_für_MM'!C19</f>
        <v>10.16</v>
      </c>
      <c r="D170" t="str">
        <f>'[3]10_GLP_für_MM'!D19</f>
        <v>Schmutz</v>
      </c>
      <c r="E170" t="str">
        <f>'[3]10_GLP_für_MM'!E19</f>
        <v>Patrick</v>
      </c>
      <c r="F170" t="str">
        <f>'[3]10_GLP_für_MM'!F19</f>
        <v/>
      </c>
      <c r="G170">
        <f>'[3]10_GLP_für_MM'!G19</f>
        <v>1968</v>
      </c>
      <c r="H170" t="str">
        <f>'[3]10_GLP_für_MM'!H19</f>
        <v>ICT-Projektleiter, Unternehmer, Verwaltungsrat PK Basel-Stadt</v>
      </c>
      <c r="I170">
        <f>'[3]10_GLP_für_MM'!I19</f>
        <v>1</v>
      </c>
    </row>
    <row r="171" spans="1:9" x14ac:dyDescent="0.25">
      <c r="A171" s="3">
        <f>'[3]10_GLP_für_MM'!A20</f>
        <v>10</v>
      </c>
      <c r="B171" t="str">
        <f>'[3]10_GLP_für_MM'!B20</f>
        <v>GLP</v>
      </c>
      <c r="C171" t="str">
        <f>'[3]10_GLP_für_MM'!C20</f>
        <v>10.17</v>
      </c>
      <c r="D171" t="str">
        <f>'[3]10_GLP_für_MM'!D20</f>
        <v>Gerig</v>
      </c>
      <c r="E171" t="str">
        <f>'[3]10_GLP_für_MM'!E20</f>
        <v>Lucas</v>
      </c>
      <c r="F171" t="str">
        <f>'[3]10_GLP_für_MM'!F20</f>
        <v/>
      </c>
      <c r="G171">
        <f>'[3]10_GLP_für_MM'!G20</f>
        <v>1950</v>
      </c>
      <c r="H171" t="str">
        <f>'[3]10_GLP_für_MM'!H20</f>
        <v>Bürgerrat Basel, Leitungsgremium Zentrale Dienste &amp; Bürgerspital</v>
      </c>
      <c r="I171">
        <f>'[3]10_GLP_für_MM'!I20</f>
        <v>1</v>
      </c>
    </row>
    <row r="172" spans="1:9" x14ac:dyDescent="0.25">
      <c r="A172" s="3">
        <f>'[3]10_GLP_für_MM'!A21</f>
        <v>10</v>
      </c>
      <c r="B172" t="str">
        <f>'[3]10_GLP_für_MM'!B21</f>
        <v>GLP</v>
      </c>
      <c r="C172" t="str">
        <f>'[3]10_GLP_für_MM'!C21</f>
        <v>10.18</v>
      </c>
      <c r="D172" t="str">
        <f>'[3]10_GLP_für_MM'!D21</f>
        <v>Gysin</v>
      </c>
      <c r="E172" t="str">
        <f>'[3]10_GLP_für_MM'!E21</f>
        <v>Mathias</v>
      </c>
      <c r="F172" t="str">
        <f>'[3]10_GLP_für_MM'!F21</f>
        <v/>
      </c>
      <c r="G172">
        <f>'[3]10_GLP_für_MM'!G21</f>
        <v>1988</v>
      </c>
      <c r="H172" t="str">
        <f>'[3]10_GLP_für_MM'!H21</f>
        <v>MA Schweizer Politik und Vergleichende Politik</v>
      </c>
      <c r="I172">
        <f>'[3]10_GLP_für_MM'!I21</f>
        <v>1</v>
      </c>
    </row>
    <row r="173" spans="1:9" x14ac:dyDescent="0.25">
      <c r="A173" s="3">
        <f>'[3]10_GLP_für_MM'!A22</f>
        <v>10</v>
      </c>
      <c r="B173" t="str">
        <f>'[3]10_GLP_für_MM'!B22</f>
        <v>GLP</v>
      </c>
      <c r="C173" t="str">
        <f>'[3]10_GLP_für_MM'!C22</f>
        <v>10.19</v>
      </c>
      <c r="D173" t="str">
        <f>'[3]10_GLP_für_MM'!D22</f>
        <v>Johner</v>
      </c>
      <c r="E173" t="str">
        <f>'[3]10_GLP_für_MM'!E22</f>
        <v>Jürgen</v>
      </c>
      <c r="F173" t="str">
        <f>'[3]10_GLP_für_MM'!F22</f>
        <v/>
      </c>
      <c r="G173">
        <f>'[3]10_GLP_für_MM'!G22</f>
        <v>1962</v>
      </c>
      <c r="H173" t="str">
        <f>'[3]10_GLP_für_MM'!H22</f>
        <v>Architekt ETH SIA, Abteilungsleiter Entwickeln Planen Bauen</v>
      </c>
      <c r="I173">
        <f>'[3]10_GLP_für_MM'!I22</f>
        <v>1</v>
      </c>
    </row>
    <row r="174" spans="1:9" x14ac:dyDescent="0.25">
      <c r="A174" s="3">
        <f>'[3]10_GLP_für_MM'!A23</f>
        <v>10</v>
      </c>
      <c r="B174" t="str">
        <f>'[3]10_GLP_für_MM'!B23</f>
        <v>GLP</v>
      </c>
      <c r="C174" t="str">
        <f>'[3]10_GLP_für_MM'!C23</f>
        <v>10.20</v>
      </c>
      <c r="D174" t="str">
        <f>'[3]10_GLP_für_MM'!D23</f>
        <v>Loeb</v>
      </c>
      <c r="E174" t="str">
        <f>'[3]10_GLP_für_MM'!E23</f>
        <v>Nathan</v>
      </c>
      <c r="F174" t="str">
        <f>'[3]10_GLP_für_MM'!F23</f>
        <v/>
      </c>
      <c r="G174">
        <f>'[3]10_GLP_für_MM'!G23</f>
        <v>2006</v>
      </c>
      <c r="H174" t="str">
        <f>'[3]10_GLP_für_MM'!H23</f>
        <v>Student Wirtschaft &amp; Recht</v>
      </c>
      <c r="I174">
        <f>'[3]10_GLP_für_MM'!I23</f>
        <v>1</v>
      </c>
    </row>
    <row r="175" spans="1:9" x14ac:dyDescent="0.25">
      <c r="A175" s="3">
        <f>'[3]10_GLP_für_MM'!A24</f>
        <v>10</v>
      </c>
      <c r="B175" t="str">
        <f>'[3]10_GLP_für_MM'!B24</f>
        <v>GLP</v>
      </c>
      <c r="C175" t="str">
        <f>'[3]10_GLP_für_MM'!C24</f>
        <v>10.21</v>
      </c>
      <c r="D175" t="str">
        <f>'[3]10_GLP_für_MM'!D24</f>
        <v>Oeschger</v>
      </c>
      <c r="E175" t="str">
        <f>'[3]10_GLP_für_MM'!E24</f>
        <v>Michael</v>
      </c>
      <c r="F175" t="str">
        <f>'[3]10_GLP_für_MM'!F24</f>
        <v/>
      </c>
      <c r="G175">
        <f>'[3]10_GLP_für_MM'!G24</f>
        <v>1972</v>
      </c>
      <c r="H175" t="str">
        <f>'[3]10_GLP_für_MM'!H24</f>
        <v xml:space="preserve">Advokat, Schulrat Dreirosen, Vorgesetzter Safran Zunft, Lions </v>
      </c>
      <c r="I175">
        <f>'[3]10_GLP_für_MM'!I24</f>
        <v>1</v>
      </c>
    </row>
    <row r="176" spans="1:9" x14ac:dyDescent="0.25">
      <c r="A176" s="3">
        <f>'[3]10_GLP_für_MM'!A25</f>
        <v>10</v>
      </c>
      <c r="B176" t="str">
        <f>'[3]10_GLP_für_MM'!B25</f>
        <v>GLP</v>
      </c>
      <c r="C176" t="str">
        <f>'[3]10_GLP_für_MM'!C25</f>
        <v>10.22</v>
      </c>
      <c r="D176" t="str">
        <f>'[3]10_GLP_für_MM'!D25</f>
        <v>Oetliker</v>
      </c>
      <c r="E176" t="str">
        <f>'[3]10_GLP_für_MM'!E25</f>
        <v>Christoph</v>
      </c>
      <c r="F176" t="str">
        <f>'[3]10_GLP_für_MM'!F25</f>
        <v/>
      </c>
      <c r="G176">
        <f>'[3]10_GLP_für_MM'!G25</f>
        <v>1972</v>
      </c>
      <c r="H176" t="str">
        <f>'[3]10_GLP_für_MM'!H25</f>
        <v>Arzt</v>
      </c>
      <c r="I176">
        <f>'[3]10_GLP_für_MM'!I25</f>
        <v>1</v>
      </c>
    </row>
    <row r="177" spans="1:9" x14ac:dyDescent="0.25">
      <c r="A177" s="3">
        <f>'[3]10_GLP_für_MM'!A26</f>
        <v>10</v>
      </c>
      <c r="B177" t="str">
        <f>'[3]10_GLP_für_MM'!B26</f>
        <v>GLP</v>
      </c>
      <c r="C177" t="str">
        <f>'[3]10_GLP_für_MM'!C26</f>
        <v>10.23</v>
      </c>
      <c r="D177" t="str">
        <f>'[3]10_GLP_für_MM'!D26</f>
        <v>Ordas</v>
      </c>
      <c r="E177" t="str">
        <f>'[3]10_GLP_für_MM'!E26</f>
        <v>Elias</v>
      </c>
      <c r="F177" t="str">
        <f>'[3]10_GLP_für_MM'!F26</f>
        <v/>
      </c>
      <c r="G177">
        <f>'[3]10_GLP_für_MM'!G26</f>
        <v>2003</v>
      </c>
      <c r="H177" t="str">
        <f>'[3]10_GLP_für_MM'!H26</f>
        <v>Kaufmann, Fussball JTV, Pfadi Sunnebärg (Johanniter)</v>
      </c>
      <c r="I177">
        <f>'[3]10_GLP_für_MM'!I26</f>
        <v>1</v>
      </c>
    </row>
    <row r="178" spans="1:9" x14ac:dyDescent="0.25">
      <c r="A178" s="3">
        <f>'[3]10_GLP_für_MM'!A27</f>
        <v>10</v>
      </c>
      <c r="B178" t="str">
        <f>'[3]10_GLP_für_MM'!B27</f>
        <v>GLP</v>
      </c>
      <c r="C178" t="str">
        <f>'[3]10_GLP_für_MM'!C27</f>
        <v>10.24</v>
      </c>
      <c r="D178" t="str">
        <f>'[3]10_GLP_für_MM'!D27</f>
        <v>Triet</v>
      </c>
      <c r="E178" t="str">
        <f>'[3]10_GLP_für_MM'!E27</f>
        <v>Matthias</v>
      </c>
      <c r="F178" t="str">
        <f>'[3]10_GLP_für_MM'!F27</f>
        <v/>
      </c>
      <c r="G178">
        <f>'[3]10_GLP_für_MM'!G27</f>
        <v>1974</v>
      </c>
      <c r="H178" t="str">
        <f>'[3]10_GLP_für_MM'!H27</f>
        <v>grafiker, illustrator, lehrer, mediator</v>
      </c>
      <c r="I178">
        <f>'[3]10_GLP_für_MM'!I27</f>
        <v>1</v>
      </c>
    </row>
    <row r="179" spans="1:9" x14ac:dyDescent="0.25">
      <c r="A179" s="3">
        <f>'[3]10_GLP_für_MM'!A28</f>
        <v>10</v>
      </c>
      <c r="B179" t="str">
        <f>'[3]10_GLP_für_MM'!B28</f>
        <v>GLP</v>
      </c>
      <c r="C179" t="str">
        <f>'[3]10_GLP_für_MM'!C28</f>
        <v>10.25</v>
      </c>
      <c r="D179" t="str">
        <f>'[3]10_GLP_für_MM'!D28</f>
        <v>Reichel</v>
      </c>
      <c r="E179" t="str">
        <f>'[3]10_GLP_für_MM'!E28</f>
        <v>Mathis</v>
      </c>
      <c r="F179" t="str">
        <f>'[3]10_GLP_für_MM'!F28</f>
        <v/>
      </c>
      <c r="G179">
        <f>'[3]10_GLP_für_MM'!G28</f>
        <v>1951</v>
      </c>
      <c r="H179" t="str">
        <f>'[3]10_GLP_für_MM'!H28</f>
        <v>Mitglied SOB, Bird's Eye, ARS u.a.</v>
      </c>
      <c r="I179">
        <f>'[3]10_GLP_für_MM'!I28</f>
        <v>1</v>
      </c>
    </row>
    <row r="180" spans="1:9" x14ac:dyDescent="0.25">
      <c r="A180" s="3">
        <f>'[3]10_GLP_für_MM'!A29</f>
        <v>10</v>
      </c>
      <c r="B180" t="str">
        <f>'[3]10_GLP_für_MM'!B29</f>
        <v>GLP</v>
      </c>
      <c r="C180" t="str">
        <f>'[3]10_GLP_für_MM'!C29</f>
        <v>10.26</v>
      </c>
      <c r="D180" t="str">
        <f>'[3]10_GLP_für_MM'!D29</f>
        <v>Ryser</v>
      </c>
      <c r="E180" t="str">
        <f>'[3]10_GLP_für_MM'!E29</f>
        <v>Pascal</v>
      </c>
      <c r="F180" t="str">
        <f>'[3]10_GLP_für_MM'!F29</f>
        <v/>
      </c>
      <c r="G180">
        <f>'[3]10_GLP_für_MM'!G29</f>
        <v>1990</v>
      </c>
      <c r="H180" t="str">
        <f>'[3]10_GLP_für_MM'!H29</f>
        <v>Architekt ETH</v>
      </c>
      <c r="I180">
        <f>'[3]10_GLP_für_MM'!I29</f>
        <v>1</v>
      </c>
    </row>
    <row r="181" spans="1:9" x14ac:dyDescent="0.25">
      <c r="A181" s="3">
        <f>'[3]10_GLP_für_MM'!A30</f>
        <v>10</v>
      </c>
      <c r="B181" t="str">
        <f>'[3]10_GLP_für_MM'!B30</f>
        <v>GLP</v>
      </c>
      <c r="C181" t="str">
        <f>'[3]10_GLP_für_MM'!C30</f>
        <v>10.27</v>
      </c>
      <c r="D181" t="str">
        <f>'[3]10_GLP_für_MM'!D30</f>
        <v>Kara</v>
      </c>
      <c r="E181" t="str">
        <f>'[3]10_GLP_für_MM'!E30</f>
        <v>Selim</v>
      </c>
      <c r="F181" t="str">
        <f>'[3]10_GLP_für_MM'!F30</f>
        <v/>
      </c>
      <c r="G181">
        <f>'[3]10_GLP_für_MM'!G30</f>
        <v>1973</v>
      </c>
      <c r="H181" t="str">
        <f>'[3]10_GLP_für_MM'!H30</f>
        <v>Mitglied Ideal Verein für Dialog, Integration und Kultur</v>
      </c>
      <c r="I181">
        <f>'[3]10_GLP_für_MM'!I30</f>
        <v>1</v>
      </c>
    </row>
    <row r="182" spans="1:9" x14ac:dyDescent="0.25">
      <c r="A182" s="3">
        <f>'[3]10_GLP_für_MM'!A31</f>
        <v>10</v>
      </c>
      <c r="B182" t="str">
        <f>'[3]10_GLP_für_MM'!B31</f>
        <v>GLP</v>
      </c>
      <c r="C182" t="str">
        <f>'[3]10_GLP_für_MM'!C31</f>
        <v>10.28</v>
      </c>
      <c r="D182" t="str">
        <f>'[3]10_GLP_für_MM'!D31</f>
        <v>Schmutz</v>
      </c>
      <c r="E182" t="str">
        <f>'[3]10_GLP_für_MM'!E31</f>
        <v>Laura</v>
      </c>
      <c r="F182" t="str">
        <f>'[3]10_GLP_für_MM'!F31</f>
        <v/>
      </c>
      <c r="G182">
        <f>'[3]10_GLP_für_MM'!G31</f>
        <v>2004</v>
      </c>
      <c r="H182" t="str">
        <f>'[3]10_GLP_für_MM'!H31</f>
        <v>Studentin</v>
      </c>
      <c r="I182">
        <f>'[3]10_GLP_für_MM'!I31</f>
        <v>1</v>
      </c>
    </row>
    <row r="183" spans="1:9" x14ac:dyDescent="0.25">
      <c r="A183" s="3">
        <f>'[3]10_GLP_für_MM'!A32</f>
        <v>10</v>
      </c>
      <c r="B183" t="str">
        <f>'[3]10_GLP_für_MM'!B32</f>
        <v>GLP</v>
      </c>
      <c r="C183" t="str">
        <f>'[3]10_GLP_für_MM'!C32</f>
        <v>10.29</v>
      </c>
      <c r="D183" t="str">
        <f>'[3]10_GLP_für_MM'!D32</f>
        <v>Schweizer</v>
      </c>
      <c r="E183" t="str">
        <f>'[3]10_GLP_für_MM'!E32</f>
        <v>Rene Benjamin</v>
      </c>
      <c r="F183" t="str">
        <f>'[3]10_GLP_für_MM'!F32</f>
        <v/>
      </c>
      <c r="G183">
        <f>'[3]10_GLP_für_MM'!G32</f>
        <v>1989</v>
      </c>
      <c r="H183" t="str">
        <f>'[3]10_GLP_für_MM'!H32</f>
        <v>Marketing Manager, Filmemacher, Vorstand Werkatelier Basel</v>
      </c>
      <c r="I183">
        <f>'[3]10_GLP_für_MM'!I32</f>
        <v>1</v>
      </c>
    </row>
    <row r="184" spans="1:9" x14ac:dyDescent="0.25">
      <c r="A184" s="3">
        <f>'[3]10_GLP_für_MM'!A33</f>
        <v>10</v>
      </c>
      <c r="B184" t="str">
        <f>'[3]10_GLP_für_MM'!B33</f>
        <v>GLP</v>
      </c>
      <c r="C184" t="str">
        <f>'[3]10_GLP_für_MM'!C33</f>
        <v>10.30</v>
      </c>
      <c r="D184" t="str">
        <f>'[3]10_GLP_für_MM'!D33</f>
        <v>Ullmann</v>
      </c>
      <c r="E184" t="str">
        <f>'[3]10_GLP_für_MM'!E33</f>
        <v>Daniel</v>
      </c>
      <c r="F184" t="str">
        <f>'[3]10_GLP_für_MM'!F33</f>
        <v/>
      </c>
      <c r="G184">
        <f>'[3]10_GLP_für_MM'!G33</f>
        <v>2006</v>
      </c>
      <c r="H184" t="str">
        <f>'[3]10_GLP_für_MM'!H33</f>
        <v xml:space="preserve">Schüler, Fachrichtung Pädagogik </v>
      </c>
      <c r="I184">
        <f>'[3]10_GLP_für_MM'!I33</f>
        <v>1</v>
      </c>
    </row>
    <row r="185" spans="1:9" x14ac:dyDescent="0.25">
      <c r="A185" s="3">
        <f>'[3]10_GLP_für_MM'!A34</f>
        <v>10</v>
      </c>
      <c r="B185" t="str">
        <f>'[3]10_GLP_für_MM'!B34</f>
        <v>GLP</v>
      </c>
      <c r="C185" t="str">
        <f>'[3]10_GLP_für_MM'!C34</f>
        <v>10.31</v>
      </c>
      <c r="D185" t="str">
        <f>'[3]10_GLP_für_MM'!D34</f>
        <v>Wild</v>
      </c>
      <c r="E185" t="str">
        <f>'[3]10_GLP_für_MM'!E34</f>
        <v>Damian</v>
      </c>
      <c r="F185" t="str">
        <f>'[3]10_GLP_für_MM'!F34</f>
        <v/>
      </c>
      <c r="G185">
        <f>'[3]10_GLP_für_MM'!G34</f>
        <v>1971</v>
      </c>
      <c r="H185" t="str">
        <f>'[3]10_GLP_für_MM'!H34</f>
        <v>Prof.Dr.med. Universitätsspital Basel</v>
      </c>
      <c r="I185">
        <f>'[3]10_GLP_für_MM'!I34</f>
        <v>1</v>
      </c>
    </row>
    <row r="186" spans="1:9" x14ac:dyDescent="0.25">
      <c r="A186" s="3">
        <f>'[3]10_GLP_für_MM'!A35</f>
        <v>10</v>
      </c>
      <c r="B186" t="str">
        <f>'[3]10_GLP_für_MM'!B35</f>
        <v>GLP</v>
      </c>
      <c r="C186" t="str">
        <f>'[3]10_GLP_für_MM'!C35</f>
        <v>10.32</v>
      </c>
      <c r="D186" t="str">
        <f>'[3]10_GLP_für_MM'!D35</f>
        <v>Ziegler</v>
      </c>
      <c r="E186" t="str">
        <f>'[3]10_GLP_für_MM'!E35</f>
        <v>Christa</v>
      </c>
      <c r="F186" t="str">
        <f>'[3]10_GLP_für_MM'!F35</f>
        <v/>
      </c>
      <c r="G186">
        <f>'[3]10_GLP_für_MM'!G35</f>
        <v>1965</v>
      </c>
      <c r="H186" t="str">
        <f>'[3]10_GLP_für_MM'!H35</f>
        <v>Künstlerin, schulische Heilpädagogin</v>
      </c>
      <c r="I186">
        <f>'[3]10_GLP_für_MM'!I35</f>
        <v>1</v>
      </c>
    </row>
    <row r="187" spans="1:9" x14ac:dyDescent="0.25">
      <c r="A187" s="3">
        <f>'[3]10_GLP_für_MM'!A36</f>
        <v>10</v>
      </c>
      <c r="B187" t="str">
        <f>'[3]10_GLP_für_MM'!B36</f>
        <v>GLP</v>
      </c>
      <c r="C187" t="str">
        <f>'[3]10_GLP_für_MM'!C36</f>
        <v>10.33</v>
      </c>
      <c r="D187" t="str">
        <f>'[3]10_GLP_für_MM'!D36</f>
        <v>Zigerlig</v>
      </c>
      <c r="E187" t="str">
        <f>'[3]10_GLP_für_MM'!E36</f>
        <v>Theres</v>
      </c>
      <c r="F187" t="str">
        <f>'[3]10_GLP_für_MM'!F36</f>
        <v/>
      </c>
      <c r="G187">
        <f>'[3]10_GLP_für_MM'!G36</f>
        <v>1945</v>
      </c>
      <c r="H187" t="str">
        <f>'[3]10_GLP_für_MM'!H36</f>
        <v>pens. Pflegefachfrau, damals GL Bürgerspital Basel</v>
      </c>
      <c r="I187">
        <f>'[3]10_GLP_für_MM'!I36</f>
        <v>1</v>
      </c>
    </row>
    <row r="188" spans="1:9" x14ac:dyDescent="0.25">
      <c r="A188" s="3">
        <f>'[3]10_GLP_für_MM'!A37</f>
        <v>10</v>
      </c>
      <c r="B188" t="str">
        <f>'[3]10_GLP_für_MM'!B37</f>
        <v>GLP</v>
      </c>
      <c r="C188" t="str">
        <f>'[3]10_GLP_für_MM'!C37</f>
        <v>10.34</v>
      </c>
      <c r="D188" t="str">
        <f>'[3]10_GLP_für_MM'!D37</f>
        <v>Aebi</v>
      </c>
      <c r="E188" t="str">
        <f>'[3]10_GLP_für_MM'!E37</f>
        <v>Jonas</v>
      </c>
      <c r="F188" t="str">
        <f>'[3]10_GLP_für_MM'!F37</f>
        <v/>
      </c>
      <c r="G188">
        <f>'[3]10_GLP_für_MM'!G37</f>
        <v>1989</v>
      </c>
      <c r="H188" t="str">
        <f>'[3]10_GLP_für_MM'!H37</f>
        <v>MA Business &amp; Administration (UZH)</v>
      </c>
      <c r="I188">
        <f>'[3]10_GLP_für_MM'!I37</f>
        <v>1</v>
      </c>
    </row>
    <row r="189" spans="1:9" x14ac:dyDescent="0.25">
      <c r="A189" s="3">
        <f>'[3]11_PdA_für_MM'!A4</f>
        <v>11</v>
      </c>
      <c r="B189" t="str">
        <f>'[3]11_PdA_für_MM'!B4</f>
        <v>PdA</v>
      </c>
      <c r="C189" t="str">
        <f>'[3]11_PdA_für_MM'!C4</f>
        <v>11.01</v>
      </c>
      <c r="D189" t="str">
        <f>'[3]11_PdA_für_MM'!D4</f>
        <v>Genitsch-Hofer</v>
      </c>
      <c r="E189" t="str">
        <f>'[3]11_PdA_für_MM'!E4</f>
        <v>Franziska</v>
      </c>
      <c r="F189" t="str">
        <f>'[3]11_PdA_für_MM'!F4</f>
        <v/>
      </c>
      <c r="G189">
        <f>'[3]11_PdA_für_MM'!G4</f>
        <v>1950</v>
      </c>
      <c r="H189" t="str">
        <f>'[3]11_PdA_für_MM'!H4</f>
        <v>Schweizerische Friedensbewegung, BFFF, 4 Kinder, 12 Enkelkinder</v>
      </c>
      <c r="I189">
        <f>'[3]11_PdA_für_MM'!I4</f>
        <v>3</v>
      </c>
    </row>
    <row r="190" spans="1:9" x14ac:dyDescent="0.25">
      <c r="A190" s="3">
        <f>'[3]11_PdA_für_MM'!A5</f>
        <v>11</v>
      </c>
      <c r="B190" t="str">
        <f>'[3]11_PdA_für_MM'!B5</f>
        <v>PdA</v>
      </c>
      <c r="C190" t="str">
        <f>'[3]11_PdA_für_MM'!C5</f>
        <v>11.02</v>
      </c>
      <c r="D190" t="str">
        <f>'[3]11_PdA_für_MM'!D5</f>
        <v>Goldschmidt</v>
      </c>
      <c r="E190" t="str">
        <f>'[3]11_PdA_für_MM'!E5</f>
        <v>Matthias</v>
      </c>
      <c r="F190" t="str">
        <f>'[3]11_PdA_für_MM'!F5</f>
        <v/>
      </c>
      <c r="G190">
        <f>'[3]11_PdA_für_MM'!G5</f>
        <v>1953</v>
      </c>
      <c r="H190" t="str">
        <f>'[3]11_PdA_für_MM'!H5</f>
        <v>Erwachsenenbildner, lic.phil.</v>
      </c>
      <c r="I190">
        <f>'[3]11_PdA_für_MM'!I5</f>
        <v>3</v>
      </c>
    </row>
    <row r="191" spans="1:9" x14ac:dyDescent="0.25">
      <c r="A191" s="3">
        <f>'[3]12_SVP_für_MM'!A4</f>
        <v>12</v>
      </c>
      <c r="B191" t="str">
        <f>'[3]12_SVP_für_MM'!B4</f>
        <v>SVP</v>
      </c>
      <c r="C191" t="str">
        <f>'[3]12_SVP_für_MM'!C4</f>
        <v>12.01</v>
      </c>
      <c r="D191" t="str">
        <f>'[3]12_SVP_für_MM'!D4</f>
        <v>Schaller</v>
      </c>
      <c r="E191" t="str">
        <f>'[3]12_SVP_für_MM'!E4</f>
        <v>Beat K.</v>
      </c>
      <c r="F191" t="str">
        <f>'[3]12_SVP_für_MM'!F4</f>
        <v>bisher</v>
      </c>
      <c r="G191">
        <f>'[3]12_SVP_für_MM'!G4</f>
        <v>1955</v>
      </c>
      <c r="H191" t="str">
        <f>'[3]12_SVP_für_MM'!H4</f>
        <v>dipl. Math., Grossrat, Fussverkehr Basel, E.E. Zunft zu Gerbern</v>
      </c>
      <c r="I191">
        <f>'[3]12_SVP_für_MM'!I4</f>
        <v>1</v>
      </c>
    </row>
    <row r="192" spans="1:9" x14ac:dyDescent="0.25">
      <c r="A192" s="3">
        <f>'[3]12_SVP_für_MM'!A5</f>
        <v>12</v>
      </c>
      <c r="B192" t="str">
        <f>'[3]12_SVP_für_MM'!B5</f>
        <v>SVP</v>
      </c>
      <c r="C192" t="str">
        <f>'[3]12_SVP_für_MM'!C5</f>
        <v>12.02</v>
      </c>
      <c r="D192" t="str">
        <f>'[3]12_SVP_für_MM'!D5</f>
        <v>Stalder</v>
      </c>
      <c r="E192" t="str">
        <f>'[3]12_SVP_für_MM'!E5</f>
        <v>Roger</v>
      </c>
      <c r="F192" t="str">
        <f>'[3]12_SVP_für_MM'!F5</f>
        <v>bisher</v>
      </c>
      <c r="G192">
        <f>'[3]12_SVP_für_MM'!G5</f>
        <v>1968</v>
      </c>
      <c r="H192" t="str">
        <f>'[3]12_SVP_für_MM'!H5</f>
        <v>Schlosser, Vorstand SVP, Brandschutzbeauftragter, Stiftungsrat</v>
      </c>
      <c r="I192">
        <f>'[3]12_SVP_für_MM'!I5</f>
        <v>1</v>
      </c>
    </row>
    <row r="193" spans="1:9" x14ac:dyDescent="0.25">
      <c r="A193" s="3">
        <f>'[3]12_SVP_für_MM'!A6</f>
        <v>12</v>
      </c>
      <c r="B193" t="str">
        <f>'[3]12_SVP_für_MM'!B6</f>
        <v>SVP</v>
      </c>
      <c r="C193" t="str">
        <f>'[3]12_SVP_für_MM'!C6</f>
        <v>12.03</v>
      </c>
      <c r="D193" t="str">
        <f>'[3]12_SVP_für_MM'!D6</f>
        <v>Stumpf Rutschmann</v>
      </c>
      <c r="E193" t="str">
        <f>'[3]12_SVP_für_MM'!E6</f>
        <v>Daniela</v>
      </c>
      <c r="F193" t="str">
        <f>'[3]12_SVP_für_MM'!F6</f>
        <v>bisher</v>
      </c>
      <c r="G193">
        <f>'[3]12_SVP_für_MM'!G6</f>
        <v>1962</v>
      </c>
      <c r="H193" t="str">
        <f>'[3]12_SVP_für_MM'!H6</f>
        <v>NDS HF dipl. Projektmanagerin, Beirat TCS, Mitglied IVB</v>
      </c>
      <c r="I193">
        <f>'[3]12_SVP_für_MM'!I6</f>
        <v>1</v>
      </c>
    </row>
    <row r="194" spans="1:9" x14ac:dyDescent="0.25">
      <c r="A194" s="3">
        <f>'[3]12_SVP_für_MM'!A7</f>
        <v>12</v>
      </c>
      <c r="B194" t="str">
        <f>'[3]12_SVP_für_MM'!B7</f>
        <v>SVP</v>
      </c>
      <c r="C194" t="str">
        <f>'[3]12_SVP_für_MM'!C7</f>
        <v>12.04</v>
      </c>
      <c r="D194" t="str">
        <f>'[3]12_SVP_für_MM'!D7</f>
        <v>Thüring</v>
      </c>
      <c r="E194" t="str">
        <f>'[3]12_SVP_für_MM'!E7</f>
        <v>Joël</v>
      </c>
      <c r="F194" t="str">
        <f>'[3]12_SVP_für_MM'!F7</f>
        <v>bisher</v>
      </c>
      <c r="G194">
        <f>'[3]12_SVP_für_MM'!G7</f>
        <v>1983</v>
      </c>
      <c r="H194" t="str">
        <f>'[3]12_SVP_für_MM'!H7</f>
        <v>Unternehmer, Grossrat, e. Grossratspräsident, Präsident Fkom</v>
      </c>
      <c r="I194">
        <f>'[3]12_SVP_für_MM'!I7</f>
        <v>1</v>
      </c>
    </row>
    <row r="195" spans="1:9" x14ac:dyDescent="0.25">
      <c r="A195" s="3">
        <f>'[3]12_SVP_für_MM'!A8</f>
        <v>12</v>
      </c>
      <c r="B195" t="str">
        <f>'[3]12_SVP_für_MM'!B8</f>
        <v>SVP</v>
      </c>
      <c r="C195" t="str">
        <f>'[3]12_SVP_für_MM'!C8</f>
        <v>12.05</v>
      </c>
      <c r="D195" t="str">
        <f>'[3]12_SVP_für_MM'!D8</f>
        <v>Bottoni</v>
      </c>
      <c r="E195" t="str">
        <f>'[3]12_SVP_für_MM'!E8</f>
        <v>Diandra</v>
      </c>
      <c r="F195" t="str">
        <f>'[3]12_SVP_für_MM'!F8</f>
        <v/>
      </c>
      <c r="G195">
        <f>'[3]12_SVP_für_MM'!G8</f>
        <v>1998</v>
      </c>
      <c r="H195" t="str">
        <f>'[3]12_SVP_für_MM'!H8</f>
        <v>angeh. Juristin, Schulrätin, VR-Mitglied PRETIA Private Prop. AG</v>
      </c>
      <c r="I195">
        <f>'[3]12_SVP_für_MM'!I8</f>
        <v>1</v>
      </c>
    </row>
    <row r="196" spans="1:9" x14ac:dyDescent="0.25">
      <c r="A196" s="3">
        <f>'[3]12_SVP_für_MM'!A9</f>
        <v>12</v>
      </c>
      <c r="B196" t="str">
        <f>'[3]12_SVP_für_MM'!B9</f>
        <v>SVP</v>
      </c>
      <c r="C196" t="str">
        <f>'[3]12_SVP_für_MM'!C9</f>
        <v>12.06</v>
      </c>
      <c r="D196" t="str">
        <f>'[3]12_SVP_für_MM'!D9</f>
        <v>Casadei-Diouf</v>
      </c>
      <c r="E196" t="str">
        <f>'[3]12_SVP_für_MM'!E9</f>
        <v>Alima</v>
      </c>
      <c r="F196" t="str">
        <f>'[3]12_SVP_für_MM'!F9</f>
        <v/>
      </c>
      <c r="G196">
        <f>'[3]12_SVP_für_MM'!G9</f>
        <v>1973</v>
      </c>
      <c r="H196" t="str">
        <f>'[3]12_SVP_für_MM'!H9</f>
        <v>Geschäfts-/Projektleiterin Verein "Migranten helfen Migranten"</v>
      </c>
      <c r="I196">
        <f>'[3]12_SVP_für_MM'!I9</f>
        <v>1</v>
      </c>
    </row>
    <row r="197" spans="1:9" x14ac:dyDescent="0.25">
      <c r="A197" s="3">
        <f>'[3]12_SVP_für_MM'!A10</f>
        <v>12</v>
      </c>
      <c r="B197" t="str">
        <f>'[3]12_SVP_für_MM'!B10</f>
        <v>SVP</v>
      </c>
      <c r="C197" t="str">
        <f>'[3]12_SVP_für_MM'!C10</f>
        <v>12.07</v>
      </c>
      <c r="D197" t="str">
        <f>'[3]12_SVP_für_MM'!D10</f>
        <v>Gröflin</v>
      </c>
      <c r="E197" t="str">
        <f>'[3]12_SVP_für_MM'!E10</f>
        <v>Alexander</v>
      </c>
      <c r="F197" t="str">
        <f>'[3]12_SVP_für_MM'!F10</f>
        <v/>
      </c>
      <c r="G197">
        <f>'[3]12_SVP_für_MM'!G10</f>
        <v>1985</v>
      </c>
      <c r="H197" t="str">
        <f>'[3]12_SVP_für_MM'!H10</f>
        <v>Dr., e. Grossrat, Bürgergemeinderat, Präsident SK Waisenhaus</v>
      </c>
      <c r="I197">
        <f>'[3]12_SVP_für_MM'!I10</f>
        <v>1</v>
      </c>
    </row>
    <row r="198" spans="1:9" x14ac:dyDescent="0.25">
      <c r="A198" s="3">
        <f>'[3]12_SVP_für_MM'!A11</f>
        <v>12</v>
      </c>
      <c r="B198" t="str">
        <f>'[3]12_SVP_für_MM'!B11</f>
        <v>SVP</v>
      </c>
      <c r="C198" t="str">
        <f>'[3]12_SVP_für_MM'!C11</f>
        <v>12.08</v>
      </c>
      <c r="D198" t="str">
        <f>'[3]12_SVP_für_MM'!D11</f>
        <v>Imholz</v>
      </c>
      <c r="E198" t="str">
        <f>'[3]12_SVP_für_MM'!E11</f>
        <v>Erwin</v>
      </c>
      <c r="F198" t="str">
        <f>'[3]12_SVP_für_MM'!F11</f>
        <v/>
      </c>
      <c r="G198">
        <f>'[3]12_SVP_für_MM'!G11</f>
        <v>1952</v>
      </c>
      <c r="H198" t="str">
        <f>'[3]12_SVP_für_MM'!H11</f>
        <v>pens. Spez. Abtl. Finanzdep., ehem. Mitglied Schulkommission</v>
      </c>
      <c r="I198">
        <f>'[3]12_SVP_für_MM'!I11</f>
        <v>1</v>
      </c>
    </row>
    <row r="199" spans="1:9" x14ac:dyDescent="0.25">
      <c r="A199" s="3">
        <f>'[3]12_SVP_für_MM'!A12</f>
        <v>12</v>
      </c>
      <c r="B199" t="str">
        <f>'[3]12_SVP_für_MM'!B12</f>
        <v>SVP</v>
      </c>
      <c r="C199" t="str">
        <f>'[3]12_SVP_für_MM'!C12</f>
        <v>12.09</v>
      </c>
      <c r="D199" t="str">
        <f>'[3]12_SVP_für_MM'!D12</f>
        <v>Kunz</v>
      </c>
      <c r="E199" t="str">
        <f>'[3]12_SVP_für_MM'!E12</f>
        <v>Dieter</v>
      </c>
      <c r="F199" t="str">
        <f>'[3]12_SVP_für_MM'!F12</f>
        <v/>
      </c>
      <c r="G199">
        <f>'[3]12_SVP_für_MM'!G12</f>
        <v>1955</v>
      </c>
      <c r="H199" t="str">
        <f>'[3]12_SVP_für_MM'!H12</f>
        <v>Prof.Dr.em., Physiologie, Medizinische Fakultät, Uni Basel</v>
      </c>
      <c r="I199">
        <f>'[3]12_SVP_für_MM'!I12</f>
        <v>1</v>
      </c>
    </row>
    <row r="200" spans="1:9" x14ac:dyDescent="0.25">
      <c r="A200" s="3">
        <f>'[3]12_SVP_für_MM'!A13</f>
        <v>12</v>
      </c>
      <c r="B200" t="str">
        <f>'[3]12_SVP_für_MM'!B13</f>
        <v>SVP</v>
      </c>
      <c r="C200" t="str">
        <f>'[3]12_SVP_für_MM'!C13</f>
        <v>12.10</v>
      </c>
      <c r="D200" t="str">
        <f>'[3]12_SVP_für_MM'!D13</f>
        <v>Leutwyler</v>
      </c>
      <c r="E200" t="str">
        <f>'[3]12_SVP_für_MM'!E13</f>
        <v>Irene</v>
      </c>
      <c r="F200" t="str">
        <f>'[3]12_SVP_für_MM'!F13</f>
        <v/>
      </c>
      <c r="G200">
        <f>'[3]12_SVP_für_MM'!G13</f>
        <v>1951</v>
      </c>
      <c r="H200" t="str">
        <f>'[3]12_SVP_für_MM'!H13</f>
        <v>eidg. dipl. Coiffeurin, Ehrenpräsidentin coiffure Suisse BS</v>
      </c>
      <c r="I200">
        <f>'[3]12_SVP_für_MM'!I13</f>
        <v>1</v>
      </c>
    </row>
    <row r="201" spans="1:9" x14ac:dyDescent="0.25">
      <c r="A201" s="3">
        <f>'[3]12_SVP_für_MM'!A14</f>
        <v>12</v>
      </c>
      <c r="B201" t="str">
        <f>'[3]12_SVP_für_MM'!B14</f>
        <v>SVP</v>
      </c>
      <c r="C201" t="str">
        <f>'[3]12_SVP_für_MM'!C14</f>
        <v>12.11</v>
      </c>
      <c r="D201" t="str">
        <f>'[3]12_SVP_für_MM'!D14</f>
        <v>Loeliger</v>
      </c>
      <c r="E201" t="str">
        <f>'[3]12_SVP_für_MM'!E14</f>
        <v>Roland</v>
      </c>
      <c r="F201" t="str">
        <f>'[3]12_SVP_für_MM'!F14</f>
        <v/>
      </c>
      <c r="G201">
        <f>'[3]12_SVP_für_MM'!G14</f>
        <v>1961</v>
      </c>
      <c r="H201" t="str">
        <f>'[3]12_SVP_für_MM'!H14</f>
        <v>Schulhauswart, 30 Jahre Mitglied VPOD</v>
      </c>
      <c r="I201">
        <f>'[3]12_SVP_für_MM'!I14</f>
        <v>1</v>
      </c>
    </row>
    <row r="202" spans="1:9" x14ac:dyDescent="0.25">
      <c r="A202" s="3">
        <f>'[3]12_SVP_für_MM'!A15</f>
        <v>12</v>
      </c>
      <c r="B202" t="str">
        <f>'[3]12_SVP_für_MM'!B15</f>
        <v>SVP</v>
      </c>
      <c r="C202" t="str">
        <f>'[3]12_SVP_für_MM'!C15</f>
        <v>12.12</v>
      </c>
      <c r="D202" t="str">
        <f>'[3]12_SVP_für_MM'!D15</f>
        <v>Lübbert</v>
      </c>
      <c r="E202" t="str">
        <f>'[3]12_SVP_für_MM'!E15</f>
        <v>Christian</v>
      </c>
      <c r="F202" t="str">
        <f>'[3]12_SVP_für_MM'!F15</f>
        <v/>
      </c>
      <c r="G202">
        <f>'[3]12_SVP_für_MM'!G15</f>
        <v>1979</v>
      </c>
      <c r="H202" t="str">
        <f>'[3]12_SVP_für_MM'!H15</f>
        <v>Organist, Klavier- und Keyboardlehrer an einer Musikschule</v>
      </c>
      <c r="I202">
        <f>'[3]12_SVP_für_MM'!I15</f>
        <v>1</v>
      </c>
    </row>
    <row r="203" spans="1:9" x14ac:dyDescent="0.25">
      <c r="A203" s="3">
        <f>'[3]12_SVP_für_MM'!A16</f>
        <v>12</v>
      </c>
      <c r="B203" t="str">
        <f>'[3]12_SVP_für_MM'!B16</f>
        <v>SVP</v>
      </c>
      <c r="C203" t="str">
        <f>'[3]12_SVP_für_MM'!C16</f>
        <v>12.13</v>
      </c>
      <c r="D203" t="str">
        <f>'[3]12_SVP_für_MM'!D16</f>
        <v>Pfirter</v>
      </c>
      <c r="E203" t="str">
        <f>'[3]12_SVP_für_MM'!E16</f>
        <v>Pauline</v>
      </c>
      <c r="F203" t="str">
        <f>'[3]12_SVP_für_MM'!F16</f>
        <v/>
      </c>
      <c r="G203">
        <f>'[3]12_SVP_für_MM'!G16</f>
        <v>1990</v>
      </c>
      <c r="H203" t="str">
        <f>'[3]12_SVP_für_MM'!H16</f>
        <v>Advokatin, LLM (Boston), Richterin Strafgericht, ECB, ASV Riehen</v>
      </c>
      <c r="I203">
        <f>'[3]12_SVP_für_MM'!I16</f>
        <v>1</v>
      </c>
    </row>
    <row r="204" spans="1:9" x14ac:dyDescent="0.25">
      <c r="A204" s="3">
        <f>'[3]12_SVP_für_MM'!A17</f>
        <v>12</v>
      </c>
      <c r="B204" t="str">
        <f>'[3]12_SVP_für_MM'!B17</f>
        <v>SVP</v>
      </c>
      <c r="C204" t="str">
        <f>'[3]12_SVP_für_MM'!C17</f>
        <v>12.14</v>
      </c>
      <c r="D204" t="str">
        <f>'[3]12_SVP_für_MM'!D17</f>
        <v>Schaad</v>
      </c>
      <c r="E204" t="str">
        <f>'[3]12_SVP_für_MM'!E17</f>
        <v>Thomas</v>
      </c>
      <c r="F204" t="str">
        <f>'[3]12_SVP_für_MM'!F17</f>
        <v/>
      </c>
      <c r="G204">
        <f>'[3]12_SVP_für_MM'!G17</f>
        <v>1977</v>
      </c>
      <c r="H204" t="str">
        <f>'[3]12_SVP_für_MM'!H17</f>
        <v>dipl. Ing. (FH)</v>
      </c>
      <c r="I204">
        <f>'[3]12_SVP_für_MM'!I17</f>
        <v>1</v>
      </c>
    </row>
    <row r="205" spans="1:9" x14ac:dyDescent="0.25">
      <c r="A205" s="3">
        <f>'[3]12_SVP_für_MM'!A18</f>
        <v>12</v>
      </c>
      <c r="B205" t="str">
        <f>'[3]12_SVP_für_MM'!B18</f>
        <v>SVP</v>
      </c>
      <c r="C205" t="str">
        <f>'[3]12_SVP_für_MM'!C18</f>
        <v>12.15</v>
      </c>
      <c r="D205" t="str">
        <f>'[3]12_SVP_für_MM'!D18</f>
        <v>Schiess</v>
      </c>
      <c r="E205" t="str">
        <f>'[3]12_SVP_für_MM'!E18</f>
        <v>Emanuel</v>
      </c>
      <c r="F205" t="str">
        <f>'[3]12_SVP_für_MM'!F18</f>
        <v/>
      </c>
      <c r="G205">
        <f>'[3]12_SVP_für_MM'!G18</f>
        <v>1966</v>
      </c>
      <c r="H205" t="str">
        <f>'[3]12_SVP_für_MM'!H18</f>
        <v>Mitarbeiter Patientenmanagement admin. Notfallaufnahme USB</v>
      </c>
      <c r="I205">
        <f>'[3]12_SVP_für_MM'!I18</f>
        <v>1</v>
      </c>
    </row>
    <row r="206" spans="1:9" x14ac:dyDescent="0.25">
      <c r="A206" s="3">
        <f>'[3]12_SVP_für_MM'!A19</f>
        <v>12</v>
      </c>
      <c r="B206" t="str">
        <f>'[3]12_SVP_für_MM'!B19</f>
        <v>SVP</v>
      </c>
      <c r="C206" t="str">
        <f>'[3]12_SVP_für_MM'!C19</f>
        <v>12.16</v>
      </c>
      <c r="D206" t="str">
        <f>'[3]12_SVP_für_MM'!D19</f>
        <v>Stadelmann</v>
      </c>
      <c r="E206" t="str">
        <f>'[3]12_SVP_für_MM'!E19</f>
        <v>Bernhard</v>
      </c>
      <c r="F206" t="str">
        <f>'[3]12_SVP_für_MM'!F19</f>
        <v/>
      </c>
      <c r="G206">
        <f>'[3]12_SVP_für_MM'!G19</f>
        <v>1950</v>
      </c>
      <c r="H206" t="str">
        <f>'[3]12_SVP_für_MM'!H19</f>
        <v>ehemaliger Schulleiter</v>
      </c>
      <c r="I206">
        <f>'[3]12_SVP_für_MM'!I19</f>
        <v>1</v>
      </c>
    </row>
    <row r="207" spans="1:9" x14ac:dyDescent="0.25">
      <c r="A207" s="3">
        <f>'[3]12_SVP_für_MM'!A20</f>
        <v>12</v>
      </c>
      <c r="B207" t="str">
        <f>'[3]12_SVP_für_MM'!B20</f>
        <v>SVP</v>
      </c>
      <c r="C207" t="str">
        <f>'[3]12_SVP_für_MM'!C20</f>
        <v>12.17</v>
      </c>
      <c r="D207" t="str">
        <f>'[3]12_SVP_für_MM'!D20</f>
        <v>Uehlinger</v>
      </c>
      <c r="E207" t="str">
        <f>'[3]12_SVP_für_MM'!E20</f>
        <v>Patrizia</v>
      </c>
      <c r="F207" t="str">
        <f>'[3]12_SVP_für_MM'!F20</f>
        <v/>
      </c>
      <c r="G207">
        <f>'[3]12_SVP_für_MM'!G20</f>
        <v>1984</v>
      </c>
      <c r="H207" t="str">
        <f>'[3]12_SVP_für_MM'!H20</f>
        <v>Kunsthistorikerin, Präsidentin Schulrat Sekundarstufe Wasgenring</v>
      </c>
      <c r="I207">
        <f>'[3]12_SVP_für_MM'!I20</f>
        <v>1</v>
      </c>
    </row>
    <row r="208" spans="1:9" x14ac:dyDescent="0.25">
      <c r="A208" s="3">
        <f>'[3]12_SVP_für_MM'!A21</f>
        <v>12</v>
      </c>
      <c r="B208" t="str">
        <f>'[3]12_SVP_für_MM'!B21</f>
        <v>SVP</v>
      </c>
      <c r="C208" t="str">
        <f>'[3]12_SVP_für_MM'!C21</f>
        <v>12.18</v>
      </c>
      <c r="D208" t="str">
        <f>'[3]12_SVP_für_MM'!D21</f>
        <v>Baier</v>
      </c>
      <c r="E208" t="str">
        <f>'[3]12_SVP_für_MM'!E21</f>
        <v>Nicola</v>
      </c>
      <c r="F208" t="str">
        <f>'[3]12_SVP_für_MM'!F21</f>
        <v/>
      </c>
      <c r="G208">
        <f>'[3]12_SVP_für_MM'!G21</f>
        <v>1965</v>
      </c>
      <c r="H208" t="str">
        <f>'[3]12_SVP_für_MM'!H21</f>
        <v>Präsident NQV St. Johann, Kassier SG Aentli, ProZUBA, Zünftig</v>
      </c>
      <c r="I208">
        <f>'[3]12_SVP_für_MM'!I21</f>
        <v>1</v>
      </c>
    </row>
    <row r="209" spans="1:9" x14ac:dyDescent="0.25">
      <c r="A209" s="3">
        <f>'[3]12_SVP_für_MM'!A22</f>
        <v>12</v>
      </c>
      <c r="B209" t="str">
        <f>'[3]12_SVP_für_MM'!B22</f>
        <v>SVP</v>
      </c>
      <c r="C209" t="str">
        <f>'[3]12_SVP_für_MM'!C22</f>
        <v>12.19</v>
      </c>
      <c r="D209" t="str">
        <f>'[3]12_SVP_für_MM'!D22</f>
        <v>Burgermeister</v>
      </c>
      <c r="E209" t="str">
        <f>'[3]12_SVP_für_MM'!E22</f>
        <v>Beatrice</v>
      </c>
      <c r="F209" t="str">
        <f>'[3]12_SVP_für_MM'!F22</f>
        <v/>
      </c>
      <c r="G209">
        <f>'[3]12_SVP_für_MM'!G22</f>
        <v>1966</v>
      </c>
      <c r="H209" t="str">
        <f>'[3]12_SVP_für_MM'!H22</f>
        <v>Sachbearbeiterin technischer und chemischer Einkauf</v>
      </c>
      <c r="I209">
        <f>'[3]12_SVP_für_MM'!I22</f>
        <v>1</v>
      </c>
    </row>
    <row r="210" spans="1:9" x14ac:dyDescent="0.25">
      <c r="A210" s="3">
        <f>'[3]12_SVP_für_MM'!A23</f>
        <v>12</v>
      </c>
      <c r="B210" t="str">
        <f>'[3]12_SVP_für_MM'!B23</f>
        <v>SVP</v>
      </c>
      <c r="C210" t="str">
        <f>'[3]12_SVP_für_MM'!C23</f>
        <v>12.20</v>
      </c>
      <c r="D210" t="str">
        <f>'[3]12_SVP_für_MM'!D23</f>
        <v>Fehrenbach</v>
      </c>
      <c r="E210" t="str">
        <f>'[3]12_SVP_für_MM'!E23</f>
        <v>Sascha</v>
      </c>
      <c r="F210" t="str">
        <f>'[3]12_SVP_für_MM'!F23</f>
        <v/>
      </c>
      <c r="G210">
        <f>'[3]12_SVP_für_MM'!G23</f>
        <v>1982</v>
      </c>
      <c r="H210" t="str">
        <f>'[3]12_SVP_für_MM'!H23</f>
        <v>Executive Chef, Obmann Guggemuusig FUNatiker, Mitglied FC Basel</v>
      </c>
      <c r="I210">
        <f>'[3]12_SVP_für_MM'!I23</f>
        <v>1</v>
      </c>
    </row>
    <row r="211" spans="1:9" x14ac:dyDescent="0.25">
      <c r="A211" s="3">
        <f>'[3]12_SVP_für_MM'!A24</f>
        <v>12</v>
      </c>
      <c r="B211" t="str">
        <f>'[3]12_SVP_für_MM'!B24</f>
        <v>SVP</v>
      </c>
      <c r="C211" t="str">
        <f>'[3]12_SVP_für_MM'!C24</f>
        <v>12.21</v>
      </c>
      <c r="D211" t="str">
        <f>'[3]12_SVP_für_MM'!D24</f>
        <v>Fröscher-Schneider</v>
      </c>
      <c r="E211" t="str">
        <f>'[3]12_SVP_für_MM'!E24</f>
        <v>Christian</v>
      </c>
      <c r="F211" t="str">
        <f>'[3]12_SVP_für_MM'!F24</f>
        <v/>
      </c>
      <c r="G211">
        <f>'[3]12_SVP_für_MM'!G24</f>
        <v>1954</v>
      </c>
      <c r="H211" t="str">
        <f>'[3]12_SVP_für_MM'!H24</f>
        <v>e. Maître de Cabine Swiss/Edelweiss Air, E.E. Zunft zu Gerbern</v>
      </c>
      <c r="I211">
        <f>'[3]12_SVP_für_MM'!I24</f>
        <v>1</v>
      </c>
    </row>
    <row r="212" spans="1:9" x14ac:dyDescent="0.25">
      <c r="A212" s="3">
        <f>'[3]12_SVP_für_MM'!A25</f>
        <v>12</v>
      </c>
      <c r="B212" t="str">
        <f>'[3]12_SVP_für_MM'!B25</f>
        <v>SVP</v>
      </c>
      <c r="C212" t="str">
        <f>'[3]12_SVP_für_MM'!C25</f>
        <v>12.22</v>
      </c>
      <c r="D212" t="str">
        <f>'[3]12_SVP_für_MM'!D25</f>
        <v>Gerber</v>
      </c>
      <c r="E212" t="str">
        <f>'[3]12_SVP_für_MM'!E25</f>
        <v>Edy</v>
      </c>
      <c r="F212" t="str">
        <f>'[3]12_SVP_für_MM'!F25</f>
        <v/>
      </c>
      <c r="G212">
        <f>'[3]12_SVP_für_MM'!G25</f>
        <v>1954</v>
      </c>
      <c r="H212" t="str">
        <f>'[3]12_SVP_für_MM'!H25</f>
        <v>e. Versicherungsangestellter</v>
      </c>
      <c r="I212">
        <f>'[3]12_SVP_für_MM'!I25</f>
        <v>1</v>
      </c>
    </row>
    <row r="213" spans="1:9" x14ac:dyDescent="0.25">
      <c r="A213" s="3">
        <f>'[3]12_SVP_für_MM'!A26</f>
        <v>12</v>
      </c>
      <c r="B213" t="str">
        <f>'[3]12_SVP_für_MM'!B26</f>
        <v>SVP</v>
      </c>
      <c r="C213" t="str">
        <f>'[3]12_SVP_für_MM'!C26</f>
        <v>12.23</v>
      </c>
      <c r="D213" t="str">
        <f>'[3]12_SVP_für_MM'!D26</f>
        <v>Grob</v>
      </c>
      <c r="E213" t="str">
        <f>'[3]12_SVP_für_MM'!E26</f>
        <v>Markus</v>
      </c>
      <c r="F213" t="str">
        <f>'[3]12_SVP_für_MM'!F26</f>
        <v/>
      </c>
      <c r="G213">
        <f>'[3]12_SVP_für_MM'!G26</f>
        <v>1978</v>
      </c>
      <c r="H213" t="str">
        <f>'[3]12_SVP_für_MM'!H26</f>
        <v>Informatik-Ingenieur, Petition "Stopp verst. Parkplatz-Abbau"</v>
      </c>
      <c r="I213">
        <f>'[3]12_SVP_für_MM'!I26</f>
        <v>1</v>
      </c>
    </row>
    <row r="214" spans="1:9" x14ac:dyDescent="0.25">
      <c r="A214" s="3">
        <f>'[3]12_SVP_für_MM'!A27</f>
        <v>12</v>
      </c>
      <c r="B214" t="str">
        <f>'[3]12_SVP_für_MM'!B27</f>
        <v>SVP</v>
      </c>
      <c r="C214" t="str">
        <f>'[3]12_SVP_für_MM'!C27</f>
        <v>12.24</v>
      </c>
      <c r="D214" t="str">
        <f>'[3]12_SVP_für_MM'!D27</f>
        <v>Herzig-Jonasch</v>
      </c>
      <c r="E214" t="str">
        <f>'[3]12_SVP_für_MM'!E27</f>
        <v>Eleonora</v>
      </c>
      <c r="F214" t="str">
        <f>'[3]12_SVP_für_MM'!F27</f>
        <v/>
      </c>
      <c r="G214">
        <f>'[3]12_SVP_für_MM'!G27</f>
        <v>1939</v>
      </c>
      <c r="H214" t="str">
        <f>'[3]12_SVP_für_MM'!H27</f>
        <v>Unternehmerin</v>
      </c>
      <c r="I214">
        <f>'[3]12_SVP_für_MM'!I27</f>
        <v>1</v>
      </c>
    </row>
    <row r="215" spans="1:9" x14ac:dyDescent="0.25">
      <c r="A215" s="3">
        <f>'[3]12_SVP_für_MM'!A28</f>
        <v>12</v>
      </c>
      <c r="B215" t="str">
        <f>'[3]12_SVP_für_MM'!B28</f>
        <v>SVP</v>
      </c>
      <c r="C215" t="str">
        <f>'[3]12_SVP_für_MM'!C28</f>
        <v>12.25</v>
      </c>
      <c r="D215" t="str">
        <f>'[3]12_SVP_für_MM'!D28</f>
        <v>Kopp</v>
      </c>
      <c r="E215" t="str">
        <f>'[3]12_SVP_für_MM'!E28</f>
        <v>Rolland</v>
      </c>
      <c r="F215" t="str">
        <f>'[3]12_SVP_für_MM'!F28</f>
        <v/>
      </c>
      <c r="G215">
        <f>'[3]12_SVP_für_MM'!G28</f>
        <v>1949</v>
      </c>
      <c r="H215" t="str">
        <f>'[3]12_SVP_für_MM'!H28</f>
        <v>Unternehmer, E.E. Zunft zu Gerbern</v>
      </c>
      <c r="I215">
        <f>'[3]12_SVP_für_MM'!I28</f>
        <v>1</v>
      </c>
    </row>
    <row r="216" spans="1:9" x14ac:dyDescent="0.25">
      <c r="A216" s="3">
        <f>'[3]12_SVP_für_MM'!A29</f>
        <v>12</v>
      </c>
      <c r="B216" t="str">
        <f>'[3]12_SVP_für_MM'!B29</f>
        <v>SVP</v>
      </c>
      <c r="C216" t="str">
        <f>'[3]12_SVP_für_MM'!C29</f>
        <v>12.26</v>
      </c>
      <c r="D216" t="str">
        <f>'[3]12_SVP_für_MM'!D29</f>
        <v>Marinho</v>
      </c>
      <c r="E216" t="str">
        <f>'[3]12_SVP_für_MM'!E29</f>
        <v>Rafael</v>
      </c>
      <c r="F216" t="str">
        <f>'[3]12_SVP_für_MM'!F29</f>
        <v/>
      </c>
      <c r="G216">
        <f>'[3]12_SVP_für_MM'!G29</f>
        <v>1985</v>
      </c>
      <c r="H216" t="str">
        <f>'[3]12_SVP_für_MM'!H29</f>
        <v>Haus-Betriebswart Gemeindeverwaltung Münchenstein</v>
      </c>
      <c r="I216">
        <f>'[3]12_SVP_für_MM'!I29</f>
        <v>1</v>
      </c>
    </row>
    <row r="217" spans="1:9" x14ac:dyDescent="0.25">
      <c r="A217" s="3">
        <f>'[3]12_SVP_für_MM'!A30</f>
        <v>12</v>
      </c>
      <c r="B217" t="str">
        <f>'[3]12_SVP_für_MM'!B30</f>
        <v>SVP</v>
      </c>
      <c r="C217" t="str">
        <f>'[3]12_SVP_für_MM'!C30</f>
        <v>12.27</v>
      </c>
      <c r="D217" t="str">
        <f>'[3]12_SVP_für_MM'!D30</f>
        <v>Schaub</v>
      </c>
      <c r="E217" t="str">
        <f>'[3]12_SVP_für_MM'!E30</f>
        <v>Boris</v>
      </c>
      <c r="F217" t="str">
        <f>'[3]12_SVP_für_MM'!F30</f>
        <v/>
      </c>
      <c r="G217">
        <f>'[3]12_SVP_für_MM'!G30</f>
        <v>1970</v>
      </c>
      <c r="H217" t="str">
        <f>'[3]12_SVP_für_MM'!H30</f>
        <v>Motorradmechaniker</v>
      </c>
      <c r="I217">
        <f>'[3]12_SVP_für_MM'!I30</f>
        <v>1</v>
      </c>
    </row>
    <row r="218" spans="1:9" x14ac:dyDescent="0.25">
      <c r="A218" s="3">
        <f>'[3]12_SVP_für_MM'!A31</f>
        <v>12</v>
      </c>
      <c r="B218" t="str">
        <f>'[3]12_SVP_für_MM'!B31</f>
        <v>SVP</v>
      </c>
      <c r="C218" t="str">
        <f>'[3]12_SVP_für_MM'!C31</f>
        <v>12.28</v>
      </c>
      <c r="D218" t="str">
        <f>'[3]12_SVP_für_MM'!D31</f>
        <v>Schmid</v>
      </c>
      <c r="E218" t="str">
        <f>'[3]12_SVP_für_MM'!E31</f>
        <v>Daniel</v>
      </c>
      <c r="F218" t="str">
        <f>'[3]12_SVP_für_MM'!F31</f>
        <v/>
      </c>
      <c r="G218">
        <f>'[3]12_SVP_für_MM'!G31</f>
        <v>1985</v>
      </c>
      <c r="H218" t="str">
        <f>'[3]12_SVP_für_MM'!H31</f>
        <v>selbst. Landschaftsgärtner und KMU-Inhaber, E.E. Zunft zu Webern</v>
      </c>
      <c r="I218">
        <f>'[3]12_SVP_für_MM'!I31</f>
        <v>1</v>
      </c>
    </row>
    <row r="219" spans="1:9" x14ac:dyDescent="0.25">
      <c r="A219" s="3">
        <f>'[3]12_SVP_für_MM'!A32</f>
        <v>12</v>
      </c>
      <c r="B219" t="str">
        <f>'[3]12_SVP_für_MM'!B32</f>
        <v>SVP</v>
      </c>
      <c r="C219" t="str">
        <f>'[3]12_SVP_für_MM'!C32</f>
        <v>12.29</v>
      </c>
      <c r="D219" t="str">
        <f>'[3]12_SVP_für_MM'!D32</f>
        <v>Schudel</v>
      </c>
      <c r="E219" t="str">
        <f>'[3]12_SVP_für_MM'!E32</f>
        <v>Markus</v>
      </c>
      <c r="F219" t="str">
        <f>'[3]12_SVP_für_MM'!F32</f>
        <v/>
      </c>
      <c r="G219">
        <f>'[3]12_SVP_für_MM'!G32</f>
        <v>1967</v>
      </c>
      <c r="H219" t="str">
        <f>'[3]12_SVP_für_MM'!H32</f>
        <v>lic.phil. I, kfm. Angestellter, PR-Redaktor</v>
      </c>
      <c r="I219">
        <f>'[3]12_SVP_für_MM'!I32</f>
        <v>1</v>
      </c>
    </row>
    <row r="220" spans="1:9" x14ac:dyDescent="0.25">
      <c r="A220" s="3">
        <f>'[3]12_SVP_für_MM'!A33</f>
        <v>12</v>
      </c>
      <c r="B220" t="str">
        <f>'[3]12_SVP_für_MM'!B33</f>
        <v>SVP</v>
      </c>
      <c r="C220" t="str">
        <f>'[3]12_SVP_für_MM'!C33</f>
        <v>12.30</v>
      </c>
      <c r="D220" t="str">
        <f>'[3]12_SVP_für_MM'!D33</f>
        <v>Stammherr</v>
      </c>
      <c r="E220" t="str">
        <f>'[3]12_SVP_für_MM'!E33</f>
        <v xml:space="preserve">Richard </v>
      </c>
      <c r="F220" t="str">
        <f>'[3]12_SVP_für_MM'!F33</f>
        <v/>
      </c>
      <c r="G220">
        <f>'[3]12_SVP_für_MM'!G33</f>
        <v>1958</v>
      </c>
      <c r="H220" t="str">
        <f>'[3]12_SVP_für_MM'!H33</f>
        <v>Statthalter Zunft zu Webern, Ehrenpräsident Basler Galgenfischer</v>
      </c>
      <c r="I220">
        <f>'[3]12_SVP_für_MM'!I33</f>
        <v>1</v>
      </c>
    </row>
    <row r="221" spans="1:9" x14ac:dyDescent="0.25">
      <c r="A221" s="3">
        <f>'[3]12_SVP_für_MM'!A34</f>
        <v>12</v>
      </c>
      <c r="B221" t="str">
        <f>'[3]12_SVP_für_MM'!B34</f>
        <v>SVP</v>
      </c>
      <c r="C221" t="str">
        <f>'[3]12_SVP_für_MM'!C34</f>
        <v>12.31</v>
      </c>
      <c r="D221" t="str">
        <f>'[3]12_SVP_für_MM'!D34</f>
        <v>Stramandino</v>
      </c>
      <c r="E221" t="str">
        <f>'[3]12_SVP_für_MM'!E34</f>
        <v>Désirée</v>
      </c>
      <c r="F221" t="str">
        <f>'[3]12_SVP_für_MM'!F34</f>
        <v/>
      </c>
      <c r="G221">
        <f>'[3]12_SVP_für_MM'!G34</f>
        <v>1985</v>
      </c>
      <c r="H221" t="str">
        <f>'[3]12_SVP_für_MM'!H34</f>
        <v>MLaw, Juristin, Richterin Strafgericht Basel-Stadt</v>
      </c>
      <c r="I221">
        <f>'[3]12_SVP_für_MM'!I34</f>
        <v>1</v>
      </c>
    </row>
    <row r="222" spans="1:9" x14ac:dyDescent="0.25">
      <c r="A222" s="3">
        <f>'[3]12_SVP_für_MM'!A35</f>
        <v>12</v>
      </c>
      <c r="B222" t="str">
        <f>'[3]12_SVP_für_MM'!B35</f>
        <v>SVP</v>
      </c>
      <c r="C222" t="str">
        <f>'[3]12_SVP_für_MM'!C35</f>
        <v>12.32</v>
      </c>
      <c r="D222" t="str">
        <f>'[3]12_SVP_für_MM'!D35</f>
        <v>Strub</v>
      </c>
      <c r="E222" t="str">
        <f>'[3]12_SVP_für_MM'!E35</f>
        <v>Urs</v>
      </c>
      <c r="F222" t="str">
        <f>'[3]12_SVP_für_MM'!F35</f>
        <v/>
      </c>
      <c r="G222">
        <f>'[3]12_SVP_für_MM'!G35</f>
        <v>1952</v>
      </c>
      <c r="H222" t="str">
        <f>'[3]12_SVP_für_MM'!H35</f>
        <v>Liegenschaftsverwalter, pensioniert</v>
      </c>
      <c r="I222">
        <f>'[3]12_SVP_für_MM'!I35</f>
        <v>1</v>
      </c>
    </row>
    <row r="223" spans="1:9" x14ac:dyDescent="0.25">
      <c r="A223" s="3">
        <f>'[3]12_SVP_für_MM'!A36</f>
        <v>12</v>
      </c>
      <c r="B223" t="str">
        <f>'[3]12_SVP_für_MM'!B36</f>
        <v>SVP</v>
      </c>
      <c r="C223" t="str">
        <f>'[3]12_SVP_für_MM'!C36</f>
        <v>12.33</v>
      </c>
      <c r="D223" t="str">
        <f>'[3]12_SVP_für_MM'!D36</f>
        <v>Ungricht</v>
      </c>
      <c r="E223" t="str">
        <f>'[3]12_SVP_für_MM'!E36</f>
        <v>Andreas</v>
      </c>
      <c r="F223" t="str">
        <f>'[3]12_SVP_für_MM'!F36</f>
        <v/>
      </c>
      <c r="G223">
        <f>'[3]12_SVP_für_MM'!G36</f>
        <v>1967</v>
      </c>
      <c r="H223" t="str">
        <f>'[3]12_SVP_für_MM'!H36</f>
        <v>ehem. Grossrat 2005-2019, Mitglied Pro Schweiz</v>
      </c>
      <c r="I223">
        <f>'[3]12_SVP_für_MM'!I36</f>
        <v>1</v>
      </c>
    </row>
    <row r="224" spans="1:9" x14ac:dyDescent="0.25">
      <c r="A224" s="3">
        <f>'[3]12_SVP_für_MM'!A37</f>
        <v>12</v>
      </c>
      <c r="B224" t="str">
        <f>'[3]12_SVP_für_MM'!B37</f>
        <v>SVP</v>
      </c>
      <c r="C224" t="str">
        <f>'[3]12_SVP_für_MM'!C37</f>
        <v>12.34</v>
      </c>
      <c r="D224" t="str">
        <f>'[3]12_SVP_für_MM'!D37</f>
        <v>Zuber</v>
      </c>
      <c r="E224" t="str">
        <f>'[3]12_SVP_für_MM'!E37</f>
        <v>André</v>
      </c>
      <c r="F224" t="str">
        <f>'[3]12_SVP_für_MM'!F37</f>
        <v/>
      </c>
      <c r="G224">
        <f>'[3]12_SVP_für_MM'!G37</f>
        <v>1960</v>
      </c>
      <c r="H224" t="str">
        <f>'[3]12_SVP_für_MM'!H37</f>
        <v>dipl. Masch.-Ing. ETH, Informatiker bei einem IT Hersteller</v>
      </c>
      <c r="I224">
        <f>'[3]12_SVP_für_MM'!I37</f>
        <v>1</v>
      </c>
    </row>
    <row r="225" spans="1:9" x14ac:dyDescent="0.25">
      <c r="A225" s="3">
        <f>'[3]43_GP_für_MM'!A4</f>
        <v>43</v>
      </c>
      <c r="B225" t="str">
        <f>'[3]43_GP_für_MM'!B4</f>
        <v>GRÜNE</v>
      </c>
      <c r="C225" t="str">
        <f>'[3]43_GP_für_MM'!C4</f>
        <v>43.01</v>
      </c>
      <c r="D225" t="str">
        <f>'[3]43_GP_für_MM'!D4</f>
        <v>Fuhrer</v>
      </c>
      <c r="E225" t="str">
        <f>'[3]43_GP_für_MM'!E4</f>
        <v>Raphael</v>
      </c>
      <c r="F225" t="str">
        <f>'[3]43_GP_für_MM'!F4</f>
        <v>bisher</v>
      </c>
      <c r="G225">
        <f>'[3]43_GP_für_MM'!G4</f>
        <v>1986</v>
      </c>
      <c r="H225" t="str">
        <f>'[3]43_GP_für_MM'!H4</f>
        <v>Dr.sc. ETH, Präsident UVEK, VCS, Verkehrsplaner, Musiker</v>
      </c>
      <c r="I225">
        <f>'[3]43_GP_für_MM'!I4</f>
        <v>1</v>
      </c>
    </row>
    <row r="226" spans="1:9" x14ac:dyDescent="0.25">
      <c r="A226" s="3">
        <f>'[3]43_GP_für_MM'!A5</f>
        <v>43</v>
      </c>
      <c r="B226" t="str">
        <f>'[3]43_GP_für_MM'!B5</f>
        <v>GRÜNE</v>
      </c>
      <c r="C226" t="str">
        <f>'[3]43_GP_für_MM'!C5</f>
        <v>43.02</v>
      </c>
      <c r="D226" t="str">
        <f>'[3]43_GP_für_MM'!D5</f>
        <v>Girard</v>
      </c>
      <c r="E226" t="str">
        <f>'[3]43_GP_für_MM'!E5</f>
        <v>Fina</v>
      </c>
      <c r="F226" t="str">
        <f>'[3]43_GP_für_MM'!F5</f>
        <v>bisher</v>
      </c>
      <c r="G226">
        <f>'[3]43_GP_für_MM'!G5</f>
        <v>2001</v>
      </c>
      <c r="H226" t="str">
        <f>'[3]43_GP_für_MM'!H5</f>
        <v>jgb, Praktikantin Stadtplanung, Geografiestudentin, Schulrat ZBA</v>
      </c>
      <c r="I226">
        <f>'[3]43_GP_für_MM'!I5</f>
        <v>1</v>
      </c>
    </row>
    <row r="227" spans="1:9" x14ac:dyDescent="0.25">
      <c r="A227" s="3">
        <f>'[3]43_GP_für_MM'!A6</f>
        <v>43</v>
      </c>
      <c r="B227" t="str">
        <f>'[3]43_GP_für_MM'!B6</f>
        <v>GRÜNE</v>
      </c>
      <c r="C227" t="str">
        <f>'[3]43_GP_für_MM'!C6</f>
        <v>43.03</v>
      </c>
      <c r="D227" t="str">
        <f>'[3]43_GP_für_MM'!D6</f>
        <v>Hanauer</v>
      </c>
      <c r="E227" t="str">
        <f>'[3]43_GP_für_MM'!E6</f>
        <v>Raffaela</v>
      </c>
      <c r="F227" t="str">
        <f>'[3]43_GP_für_MM'!F6</f>
        <v>bisher</v>
      </c>
      <c r="G227">
        <f>'[3]43_GP_für_MM'!G6</f>
        <v>1993</v>
      </c>
      <c r="H227" t="str">
        <f>'[3]43_GP_für_MM'!H6</f>
        <v>Co-Präsidentin GRÜNE BS, Projektleiterin bei Pro Velo Schweiz</v>
      </c>
      <c r="I227">
        <f>'[3]43_GP_für_MM'!I6</f>
        <v>1</v>
      </c>
    </row>
    <row r="228" spans="1:9" x14ac:dyDescent="0.25">
      <c r="A228" s="3">
        <f>'[3]43_GP_für_MM'!A7</f>
        <v>43</v>
      </c>
      <c r="B228" t="str">
        <f>'[3]43_GP_für_MM'!B7</f>
        <v>GRÜNE</v>
      </c>
      <c r="C228" t="str">
        <f>'[3]43_GP_für_MM'!C7</f>
        <v>43.04</v>
      </c>
      <c r="D228" t="str">
        <f>'[3]43_GP_für_MM'!D7</f>
        <v>Hoppler</v>
      </c>
      <c r="E228" t="str">
        <f>'[3]43_GP_für_MM'!E7</f>
        <v>Laurin</v>
      </c>
      <c r="F228" t="str">
        <f>'[3]43_GP_für_MM'!F7</f>
        <v>bisher</v>
      </c>
      <c r="G228">
        <f>'[3]43_GP_für_MM'!G7</f>
        <v>2001</v>
      </c>
      <c r="H228" t="str">
        <f>'[3]43_GP_für_MM'!H7</f>
        <v>jgb, Kulturstadt Jetzt, Co-Präsident JKF, Vorstand QZ Oekolampad</v>
      </c>
      <c r="I228">
        <f>'[3]43_GP_für_MM'!I7</f>
        <v>1</v>
      </c>
    </row>
    <row r="229" spans="1:9" x14ac:dyDescent="0.25">
      <c r="A229" s="3">
        <f>'[3]43_GP_für_MM'!A8</f>
        <v>43</v>
      </c>
      <c r="B229" t="str">
        <f>'[3]43_GP_für_MM'!B8</f>
        <v>GRÜNE</v>
      </c>
      <c r="C229" t="str">
        <f>'[3]43_GP_für_MM'!C8</f>
        <v>43.05</v>
      </c>
      <c r="D229" t="str">
        <f>'[3]43_GP_für_MM'!D8</f>
        <v>Ineichen</v>
      </c>
      <c r="E229" t="str">
        <f>'[3]43_GP_für_MM'!E8</f>
        <v>Anina</v>
      </c>
      <c r="F229" t="str">
        <f>'[3]43_GP_für_MM'!F8</f>
        <v>bisher</v>
      </c>
      <c r="G229">
        <f>'[3]43_GP_für_MM'!G8</f>
        <v>1986</v>
      </c>
      <c r="H229" t="str">
        <f>'[3]43_GP_für_MM'!H8</f>
        <v>Co-Präsidentin Pro Velo bB, Co-Präsidentin Verwaltungsrat blpk</v>
      </c>
      <c r="I229">
        <f>'[3]43_GP_für_MM'!I8</f>
        <v>1</v>
      </c>
    </row>
    <row r="230" spans="1:9" x14ac:dyDescent="0.25">
      <c r="A230" s="3">
        <f>'[3]43_GP_für_MM'!A9</f>
        <v>43</v>
      </c>
      <c r="B230" t="str">
        <f>'[3]43_GP_für_MM'!B9</f>
        <v>GRÜNE</v>
      </c>
      <c r="C230" t="str">
        <f>'[3]43_GP_für_MM'!C9</f>
        <v>43.06</v>
      </c>
      <c r="D230" t="str">
        <f>'[3]43_GP_für_MM'!D9</f>
        <v>Wirz</v>
      </c>
      <c r="E230" t="str">
        <f>'[3]43_GP_für_MM'!E9</f>
        <v>Lea</v>
      </c>
      <c r="F230" t="str">
        <f>'[3]43_GP_für_MM'!F9</f>
        <v>bisher</v>
      </c>
      <c r="G230">
        <f>'[3]43_GP_für_MM'!G9</f>
        <v>1988</v>
      </c>
      <c r="H230" t="str">
        <f>'[3]43_GP_für_MM'!H9</f>
        <v>Abteilungs- und Projektleiterin Sozialpolitik, WWF, Greenpeace</v>
      </c>
      <c r="I230">
        <f>'[3]43_GP_für_MM'!I9</f>
        <v>1</v>
      </c>
    </row>
    <row r="231" spans="1:9" x14ac:dyDescent="0.25">
      <c r="A231" s="3">
        <f>'[3]43_GP_für_MM'!A10</f>
        <v>43</v>
      </c>
      <c r="B231" t="str">
        <f>'[3]43_GP_für_MM'!B10</f>
        <v>GRÜNE</v>
      </c>
      <c r="C231" t="str">
        <f>'[3]43_GP_für_MM'!C10</f>
        <v>43.07</v>
      </c>
      <c r="D231" t="str">
        <f>'[3]43_GP_für_MM'!D10</f>
        <v>Bossard</v>
      </c>
      <c r="E231" t="str">
        <f>'[3]43_GP_für_MM'!E10</f>
        <v>Patrick</v>
      </c>
      <c r="F231" t="str">
        <f>'[3]43_GP_für_MM'!F10</f>
        <v/>
      </c>
      <c r="G231">
        <f>'[3]43_GP_für_MM'!G10</f>
        <v>1968</v>
      </c>
      <c r="H231" t="str">
        <f>'[3]43_GP_für_MM'!H10</f>
        <v>Leiter Berufsbildung, eidg. dipl. Elektro-Installateur, AK HKBB</v>
      </c>
      <c r="I231">
        <f>'[3]43_GP_für_MM'!I10</f>
        <v>1</v>
      </c>
    </row>
    <row r="232" spans="1:9" x14ac:dyDescent="0.25">
      <c r="A232" s="3">
        <f>'[3]43_GP_für_MM'!A11</f>
        <v>43</v>
      </c>
      <c r="B232" t="str">
        <f>'[3]43_GP_für_MM'!B11</f>
        <v>GRÜNE</v>
      </c>
      <c r="C232" t="str">
        <f>'[3]43_GP_für_MM'!C11</f>
        <v>43.08</v>
      </c>
      <c r="D232" t="str">
        <f>'[3]43_GP_für_MM'!D11</f>
        <v>Buser</v>
      </c>
      <c r="E232" t="str">
        <f>'[3]43_GP_für_MM'!E11</f>
        <v>Ronni</v>
      </c>
      <c r="F232" t="str">
        <f>'[3]43_GP_für_MM'!F11</f>
        <v/>
      </c>
      <c r="G232">
        <f>'[3]43_GP_für_MM'!G11</f>
        <v>1970</v>
      </c>
      <c r="H232" t="str">
        <f>'[3]43_GP_für_MM'!H11</f>
        <v>Schulleiter, Lehrer, Musiker</v>
      </c>
      <c r="I232">
        <f>'[3]43_GP_für_MM'!I11</f>
        <v>1</v>
      </c>
    </row>
    <row r="233" spans="1:9" x14ac:dyDescent="0.25">
      <c r="A233" s="3">
        <f>'[3]43_GP_für_MM'!A12</f>
        <v>43</v>
      </c>
      <c r="B233" t="str">
        <f>'[3]43_GP_für_MM'!B12</f>
        <v>GRÜNE</v>
      </c>
      <c r="C233" t="str">
        <f>'[3]43_GP_für_MM'!C12</f>
        <v>43.09</v>
      </c>
      <c r="D233" t="str">
        <f>'[3]43_GP_für_MM'!D12</f>
        <v>Camacho Guzmán</v>
      </c>
      <c r="E233" t="str">
        <f>'[3]43_GP_für_MM'!E12</f>
        <v>Rubén</v>
      </c>
      <c r="F233" t="str">
        <f>'[3]43_GP_für_MM'!F12</f>
        <v/>
      </c>
      <c r="G233">
        <f>'[3]43_GP_für_MM'!G12</f>
        <v>1963</v>
      </c>
      <c r="H233" t="str">
        <f>'[3]43_GP_für_MM'!H12</f>
        <v>Dipl. Erwachsenenbildner, Umweltingenieur</v>
      </c>
      <c r="I233">
        <f>'[3]43_GP_für_MM'!I12</f>
        <v>1</v>
      </c>
    </row>
    <row r="234" spans="1:9" x14ac:dyDescent="0.25">
      <c r="A234" s="3">
        <f>'[3]43_GP_für_MM'!A13</f>
        <v>43</v>
      </c>
      <c r="B234" t="str">
        <f>'[3]43_GP_für_MM'!B13</f>
        <v>GRÜNE</v>
      </c>
      <c r="C234" t="str">
        <f>'[3]43_GP_für_MM'!C13</f>
        <v>43.10</v>
      </c>
      <c r="D234" t="str">
        <f>'[3]43_GP_für_MM'!D13</f>
        <v>Gasser</v>
      </c>
      <c r="E234" t="str">
        <f>'[3]43_GP_für_MM'!E13</f>
        <v>Micha Jakob</v>
      </c>
      <c r="F234" t="str">
        <f>'[3]43_GP_für_MM'!F13</f>
        <v/>
      </c>
      <c r="G234">
        <f>'[3]43_GP_für_MM'!G13</f>
        <v>1995</v>
      </c>
      <c r="H234" t="str">
        <f>'[3]43_GP_für_MM'!H13</f>
        <v>Kommunikationsfachmann</v>
      </c>
      <c r="I234">
        <f>'[3]43_GP_für_MM'!I13</f>
        <v>1</v>
      </c>
    </row>
    <row r="235" spans="1:9" x14ac:dyDescent="0.25">
      <c r="A235" s="3">
        <f>'[3]43_GP_für_MM'!A14</f>
        <v>43</v>
      </c>
      <c r="B235" t="str">
        <f>'[3]43_GP_für_MM'!B14</f>
        <v>GRÜNE</v>
      </c>
      <c r="C235" t="str">
        <f>'[3]43_GP_für_MM'!C14</f>
        <v>43.11</v>
      </c>
      <c r="D235" t="str">
        <f>'[3]43_GP_für_MM'!D14</f>
        <v>Gradwohl</v>
      </c>
      <c r="E235" t="str">
        <f>'[3]43_GP_für_MM'!E14</f>
        <v>Gassan</v>
      </c>
      <c r="F235" t="str">
        <f>'[3]43_GP_für_MM'!F14</f>
        <v/>
      </c>
      <c r="G235">
        <f>'[3]43_GP_für_MM'!G14</f>
        <v>1974</v>
      </c>
      <c r="H235" t="str">
        <f>'[3]43_GP_für_MM'!H14</f>
        <v>Präsid. Psychotherapeut:innen VPB, Feminist, soz. Gerechtigkeit</v>
      </c>
      <c r="I235">
        <f>'[3]43_GP_für_MM'!I14</f>
        <v>1</v>
      </c>
    </row>
    <row r="236" spans="1:9" x14ac:dyDescent="0.25">
      <c r="A236" s="3">
        <f>'[3]43_GP_für_MM'!A15</f>
        <v>43</v>
      </c>
      <c r="B236" t="str">
        <f>'[3]43_GP_für_MM'!B15</f>
        <v>GRÜNE</v>
      </c>
      <c r="C236" t="str">
        <f>'[3]43_GP_für_MM'!C15</f>
        <v>43.12</v>
      </c>
      <c r="D236" t="str">
        <f>'[3]43_GP_für_MM'!D15</f>
        <v>Grossenbacher</v>
      </c>
      <c r="E236" t="str">
        <f>'[3]43_GP_für_MM'!E15</f>
        <v>Benjamin</v>
      </c>
      <c r="F236" t="str">
        <f>'[3]43_GP_für_MM'!F15</f>
        <v/>
      </c>
      <c r="G236">
        <f>'[3]43_GP_für_MM'!G15</f>
        <v>1995</v>
      </c>
      <c r="H236" t="str">
        <f>'[3]43_GP_für_MM'!H15</f>
        <v>Gymnasiallehrperson Biologie und Chemie</v>
      </c>
      <c r="I236">
        <f>'[3]43_GP_für_MM'!I15</f>
        <v>1</v>
      </c>
    </row>
    <row r="237" spans="1:9" x14ac:dyDescent="0.25">
      <c r="A237" s="3">
        <f>'[3]43_GP_für_MM'!A16</f>
        <v>43</v>
      </c>
      <c r="B237" t="str">
        <f>'[3]43_GP_für_MM'!B16</f>
        <v>GRÜNE</v>
      </c>
      <c r="C237" t="str">
        <f>'[3]43_GP_für_MM'!C16</f>
        <v>43.13</v>
      </c>
      <c r="D237" t="str">
        <f>'[3]43_GP_für_MM'!D16</f>
        <v>Hazenkamp-von Arx</v>
      </c>
      <c r="E237" t="str">
        <f>'[3]43_GP_für_MM'!E16</f>
        <v>Marianne</v>
      </c>
      <c r="F237" t="str">
        <f>'[3]43_GP_für_MM'!F16</f>
        <v/>
      </c>
      <c r="G237">
        <f>'[3]43_GP_für_MM'!G16</f>
        <v>1969</v>
      </c>
      <c r="H237" t="str">
        <f>'[3]43_GP_für_MM'!H16</f>
        <v>Dr.chem., Gymnasiallehrerin, e. Grossrätin, e. Einwohnerrätin</v>
      </c>
      <c r="I237">
        <f>'[3]43_GP_für_MM'!I16</f>
        <v>1</v>
      </c>
    </row>
    <row r="238" spans="1:9" x14ac:dyDescent="0.25">
      <c r="A238" s="3">
        <f>'[3]43_GP_für_MM'!A17</f>
        <v>43</v>
      </c>
      <c r="B238" t="str">
        <f>'[3]43_GP_für_MM'!B17</f>
        <v>GRÜNE</v>
      </c>
      <c r="C238" t="str">
        <f>'[3]43_GP_für_MM'!C17</f>
        <v>43.14</v>
      </c>
      <c r="D238" t="str">
        <f>'[3]43_GP_für_MM'!D17</f>
        <v>Imhof</v>
      </c>
      <c r="E238" t="str">
        <f>'[3]43_GP_für_MM'!E17</f>
        <v>Anita</v>
      </c>
      <c r="F238" t="str">
        <f>'[3]43_GP_für_MM'!F17</f>
        <v/>
      </c>
      <c r="G238">
        <f>'[3]43_GP_für_MM'!G17</f>
        <v>1971</v>
      </c>
      <c r="H238" t="str">
        <f>'[3]43_GP_für_MM'!H17</f>
        <v>Laufsportverein Basel, Psychologin, Pflegefachfrau</v>
      </c>
      <c r="I238">
        <f>'[3]43_GP_für_MM'!I17</f>
        <v>1</v>
      </c>
    </row>
    <row r="239" spans="1:9" x14ac:dyDescent="0.25">
      <c r="A239" s="3">
        <f>'[3]43_GP_für_MM'!A18</f>
        <v>43</v>
      </c>
      <c r="B239" t="str">
        <f>'[3]43_GP_für_MM'!B18</f>
        <v>GRÜNE</v>
      </c>
      <c r="C239" t="str">
        <f>'[3]43_GP_für_MM'!C18</f>
        <v>43.15</v>
      </c>
      <c r="D239" t="str">
        <f>'[3]43_GP_für_MM'!D18</f>
        <v>Kingston</v>
      </c>
      <c r="E239" t="str">
        <f>'[3]43_GP_für_MM'!E18</f>
        <v>Sarah</v>
      </c>
      <c r="F239" t="str">
        <f>'[3]43_GP_für_MM'!F18</f>
        <v/>
      </c>
      <c r="G239">
        <f>'[3]43_GP_für_MM'!G18</f>
        <v>1986</v>
      </c>
      <c r="H239" t="str">
        <f>'[3]43_GP_für_MM'!H18</f>
        <v>Fachperson Leseförderung, Mama, LeNa-Haus</v>
      </c>
      <c r="I239">
        <f>'[3]43_GP_für_MM'!I18</f>
        <v>1</v>
      </c>
    </row>
    <row r="240" spans="1:9" x14ac:dyDescent="0.25">
      <c r="A240" s="3">
        <f>'[3]43_GP_für_MM'!A19</f>
        <v>43</v>
      </c>
      <c r="B240" t="str">
        <f>'[3]43_GP_für_MM'!B19</f>
        <v>GRÜNE</v>
      </c>
      <c r="C240" t="str">
        <f>'[3]43_GP_für_MM'!C19</f>
        <v>43.16</v>
      </c>
      <c r="D240" t="str">
        <f>'[3]43_GP_für_MM'!D19</f>
        <v>Lichtenstern</v>
      </c>
      <c r="E240" t="str">
        <f>'[3]43_GP_für_MM'!E19</f>
        <v>Sandra</v>
      </c>
      <c r="F240" t="str">
        <f>'[3]43_GP_für_MM'!F19</f>
        <v/>
      </c>
      <c r="G240">
        <f>'[3]43_GP_für_MM'!G19</f>
        <v>1983</v>
      </c>
      <c r="H240" t="str">
        <f>'[3]43_GP_für_MM'!H19</f>
        <v xml:space="preserve"> Innenarchitektin und Geschäftsführerin bei Bravo Ricky</v>
      </c>
      <c r="I240">
        <f>'[3]43_GP_für_MM'!I19</f>
        <v>1</v>
      </c>
    </row>
    <row r="241" spans="1:9" x14ac:dyDescent="0.25">
      <c r="A241" s="3">
        <f>'[3]43_GP_für_MM'!A20</f>
        <v>43</v>
      </c>
      <c r="B241" t="str">
        <f>'[3]43_GP_für_MM'!B20</f>
        <v>GRÜNE</v>
      </c>
      <c r="C241" t="str">
        <f>'[3]43_GP_für_MM'!C20</f>
        <v>43.17</v>
      </c>
      <c r="D241" t="str">
        <f>'[3]43_GP_für_MM'!D20</f>
        <v>Michal</v>
      </c>
      <c r="E241" t="str">
        <f>'[3]43_GP_für_MM'!E20</f>
        <v>Sven</v>
      </c>
      <c r="F241" t="str">
        <f>'[3]43_GP_für_MM'!F20</f>
        <v/>
      </c>
      <c r="G241">
        <f>'[3]43_GP_für_MM'!G20</f>
        <v>1978</v>
      </c>
      <c r="H241" t="str">
        <f>'[3]43_GP_für_MM'!H20</f>
        <v>Primarlehrer, Ökonom, ehemals Generalsekretär FD</v>
      </c>
      <c r="I241">
        <f>'[3]43_GP_für_MM'!I20</f>
        <v>1</v>
      </c>
    </row>
    <row r="242" spans="1:9" x14ac:dyDescent="0.25">
      <c r="A242" s="3">
        <f>'[3]43_GP_für_MM'!A21</f>
        <v>43</v>
      </c>
      <c r="B242" t="str">
        <f>'[3]43_GP_für_MM'!B21</f>
        <v>GRÜNE</v>
      </c>
      <c r="C242" t="str">
        <f>'[3]43_GP_für_MM'!C21</f>
        <v>43.18</v>
      </c>
      <c r="D242" t="str">
        <f>'[3]43_GP_für_MM'!D21</f>
        <v>Mühlemann</v>
      </c>
      <c r="E242" t="str">
        <f>'[3]43_GP_für_MM'!E21</f>
        <v>Jonas</v>
      </c>
      <c r="F242" t="str">
        <f>'[3]43_GP_für_MM'!F21</f>
        <v/>
      </c>
      <c r="G242">
        <f>'[3]43_GP_für_MM'!G21</f>
        <v>1989</v>
      </c>
      <c r="H242" t="str">
        <f>'[3]43_GP_für_MM'!H21</f>
        <v>Umweltingenieur FH</v>
      </c>
      <c r="I242">
        <f>'[3]43_GP_für_MM'!I21</f>
        <v>1</v>
      </c>
    </row>
    <row r="243" spans="1:9" x14ac:dyDescent="0.25">
      <c r="A243" s="3">
        <f>'[3]43_GP_für_MM'!A22</f>
        <v>43</v>
      </c>
      <c r="B243" t="str">
        <f>'[3]43_GP_für_MM'!B22</f>
        <v>GRÜNE</v>
      </c>
      <c r="C243" t="str">
        <f>'[3]43_GP_für_MM'!C22</f>
        <v>43.19</v>
      </c>
      <c r="D243" t="str">
        <f>'[3]43_GP_für_MM'!D22</f>
        <v>Pöppel</v>
      </c>
      <c r="E243" t="str">
        <f>'[3]43_GP_für_MM'!E22</f>
        <v>Helma</v>
      </c>
      <c r="F243" t="str">
        <f>'[3]43_GP_für_MM'!F22</f>
        <v/>
      </c>
      <c r="G243">
        <f>'[3]43_GP_für_MM'!G22</f>
        <v>2002</v>
      </c>
      <c r="H243" t="str">
        <f>'[3]43_GP_für_MM'!H22</f>
        <v xml:space="preserve">Klimaaktivistin, politische Kommunikation für Social Media </v>
      </c>
      <c r="I243">
        <f>'[3]43_GP_für_MM'!I22</f>
        <v>1</v>
      </c>
    </row>
    <row r="244" spans="1:9" x14ac:dyDescent="0.25">
      <c r="A244" s="3">
        <f>'[3]43_GP_für_MM'!A23</f>
        <v>43</v>
      </c>
      <c r="B244" t="str">
        <f>'[3]43_GP_für_MM'!B23</f>
        <v>GRÜNE</v>
      </c>
      <c r="C244" t="str">
        <f>'[3]43_GP_für_MM'!C23</f>
        <v>43.20</v>
      </c>
      <c r="D244" t="str">
        <f>'[3]43_GP_für_MM'!D23</f>
        <v>Rudiger</v>
      </c>
      <c r="E244" t="str">
        <f>'[3]43_GP_für_MM'!E23</f>
        <v>Simone</v>
      </c>
      <c r="F244" t="str">
        <f>'[3]43_GP_für_MM'!F23</f>
        <v/>
      </c>
      <c r="G244">
        <f>'[3]43_GP_für_MM'!G23</f>
        <v>1971</v>
      </c>
      <c r="H244" t="str">
        <f>'[3]43_GP_für_MM'!H23</f>
        <v>Theologin, Spitalseelsorgerin</v>
      </c>
      <c r="I244">
        <f>'[3]43_GP_für_MM'!I23</f>
        <v>1</v>
      </c>
    </row>
    <row r="245" spans="1:9" x14ac:dyDescent="0.25">
      <c r="A245" s="3">
        <f>'[3]43_GP_für_MM'!A24</f>
        <v>43</v>
      </c>
      <c r="B245" t="str">
        <f>'[3]43_GP_für_MM'!B24</f>
        <v>GRÜNE</v>
      </c>
      <c r="C245" t="str">
        <f>'[3]43_GP_für_MM'!C24</f>
        <v>43.21</v>
      </c>
      <c r="D245" t="str">
        <f>'[3]43_GP_für_MM'!D24</f>
        <v>Rytz</v>
      </c>
      <c r="E245" t="str">
        <f>'[3]43_GP_für_MM'!E24</f>
        <v>Benjamin</v>
      </c>
      <c r="F245" t="str">
        <f>'[3]43_GP_für_MM'!F24</f>
        <v/>
      </c>
      <c r="G245">
        <f>'[3]43_GP_für_MM'!G24</f>
        <v>2002</v>
      </c>
      <c r="H245" t="str">
        <f>'[3]43_GP_für_MM'!H24</f>
        <v>jgb, Klimaaktivist, Architekturstudent, Trainer LC Basel</v>
      </c>
      <c r="I245">
        <f>'[3]43_GP_für_MM'!I24</f>
        <v>1</v>
      </c>
    </row>
    <row r="246" spans="1:9" x14ac:dyDescent="0.25">
      <c r="A246" s="3">
        <f>'[3]43_GP_für_MM'!A25</f>
        <v>43</v>
      </c>
      <c r="B246" t="str">
        <f>'[3]43_GP_für_MM'!B25</f>
        <v>GRÜNE</v>
      </c>
      <c r="C246" t="str">
        <f>'[3]43_GP_für_MM'!C25</f>
        <v>43.22</v>
      </c>
      <c r="D246" t="str">
        <f>'[3]43_GP_für_MM'!D25</f>
        <v>Schmidlin</v>
      </c>
      <c r="E246" t="str">
        <f>'[3]43_GP_für_MM'!E25</f>
        <v>Aurel</v>
      </c>
      <c r="F246" t="str">
        <f>'[3]43_GP_für_MM'!F25</f>
        <v/>
      </c>
      <c r="G246">
        <f>'[3]43_GP_für_MM'!G25</f>
        <v>2003</v>
      </c>
      <c r="H246" t="str">
        <f>'[3]43_GP_für_MM'!H25</f>
        <v>jgb, Vizepräsident jgb, Student Geowissenschaften</v>
      </c>
      <c r="I246">
        <f>'[3]43_GP_für_MM'!I25</f>
        <v>1</v>
      </c>
    </row>
    <row r="247" spans="1:9" x14ac:dyDescent="0.25">
      <c r="A247" s="3">
        <f>'[3]43_GP_für_MM'!A26</f>
        <v>43</v>
      </c>
      <c r="B247" t="str">
        <f>'[3]43_GP_für_MM'!B26</f>
        <v>GRÜNE</v>
      </c>
      <c r="C247" t="str">
        <f>'[3]43_GP_für_MM'!C26</f>
        <v>43.23</v>
      </c>
      <c r="D247" t="str">
        <f>'[3]43_GP_für_MM'!D26</f>
        <v>Schneider</v>
      </c>
      <c r="E247" t="str">
        <f>'[3]43_GP_für_MM'!E26</f>
        <v>Elisha</v>
      </c>
      <c r="F247" t="str">
        <f>'[3]43_GP_für_MM'!F26</f>
        <v/>
      </c>
      <c r="G247">
        <f>'[3]43_GP_für_MM'!G26</f>
        <v>1953</v>
      </c>
      <c r="H247" t="str">
        <f>'[3]43_GP_für_MM'!H26</f>
        <v>Heilpädagog:in, Theolog:in, im Vorstand queer Altern Region BS</v>
      </c>
      <c r="I247">
        <f>'[3]43_GP_für_MM'!I26</f>
        <v>1</v>
      </c>
    </row>
    <row r="248" spans="1:9" x14ac:dyDescent="0.25">
      <c r="A248" s="3">
        <f>'[3]43_GP_für_MM'!A27</f>
        <v>43</v>
      </c>
      <c r="B248" t="str">
        <f>'[3]43_GP_für_MM'!B27</f>
        <v>GRÜNE</v>
      </c>
      <c r="C248" t="str">
        <f>'[3]43_GP_für_MM'!C27</f>
        <v>43.24</v>
      </c>
      <c r="D248" t="str">
        <f>'[3]43_GP_für_MM'!D27</f>
        <v>Schwab</v>
      </c>
      <c r="E248" t="str">
        <f>'[3]43_GP_für_MM'!E27</f>
        <v>Laura</v>
      </c>
      <c r="F248" t="str">
        <f>'[3]43_GP_für_MM'!F27</f>
        <v/>
      </c>
      <c r="G248">
        <f>'[3]43_GP_für_MM'!G27</f>
        <v>1992</v>
      </c>
      <c r="H248" t="str">
        <f>'[3]43_GP_für_MM'!H27</f>
        <v>Vorstand GRÜNE, Feminist. Netzwerk, Weiterbildungskoordinatorin</v>
      </c>
      <c r="I248">
        <f>'[3]43_GP_für_MM'!I27</f>
        <v>1</v>
      </c>
    </row>
    <row r="249" spans="1:9" x14ac:dyDescent="0.25">
      <c r="A249" s="3">
        <f>'[3]43_GP_für_MM'!A28</f>
        <v>43</v>
      </c>
      <c r="B249" t="str">
        <f>'[3]43_GP_für_MM'!B28</f>
        <v>GRÜNE</v>
      </c>
      <c r="C249" t="str">
        <f>'[3]43_GP_für_MM'!C28</f>
        <v>43.25</v>
      </c>
      <c r="D249" t="str">
        <f>'[3]43_GP_für_MM'!D28</f>
        <v>Stahl</v>
      </c>
      <c r="E249" t="str">
        <f>'[3]43_GP_für_MM'!E28</f>
        <v>Anna</v>
      </c>
      <c r="F249" t="str">
        <f>'[3]43_GP_für_MM'!F28</f>
        <v/>
      </c>
      <c r="G249">
        <f>'[3]43_GP_für_MM'!G28</f>
        <v>1992</v>
      </c>
      <c r="H249" t="str">
        <f>'[3]43_GP_für_MM'!H28</f>
        <v>Gewerkschaftssekretärin, Vorstand GRÜNE BS, Schulrat St. Johann</v>
      </c>
      <c r="I249">
        <f>'[3]43_GP_für_MM'!I28</f>
        <v>1</v>
      </c>
    </row>
    <row r="250" spans="1:9" x14ac:dyDescent="0.25">
      <c r="A250" s="3">
        <f>'[3]43_GP_für_MM'!A29</f>
        <v>43</v>
      </c>
      <c r="B250" t="str">
        <f>'[3]43_GP_für_MM'!B29</f>
        <v>GRÜNE</v>
      </c>
      <c r="C250" t="str">
        <f>'[3]43_GP_für_MM'!C29</f>
        <v>43.26</v>
      </c>
      <c r="D250" t="str">
        <f>'[3]43_GP_für_MM'!D29</f>
        <v>Suter-Zimmermann</v>
      </c>
      <c r="E250" t="str">
        <f>'[3]43_GP_für_MM'!E29</f>
        <v>Alexandra</v>
      </c>
      <c r="F250" t="str">
        <f>'[3]43_GP_für_MM'!F29</f>
        <v/>
      </c>
      <c r="G250">
        <f>'[3]43_GP_für_MM'!G29</f>
        <v>1982</v>
      </c>
      <c r="H250" t="str">
        <f>'[3]43_GP_für_MM'!H29</f>
        <v>Juristin, Direktorin Kompetenzzentrum Menschenrechte, Mutter</v>
      </c>
      <c r="I250">
        <f>'[3]43_GP_für_MM'!I29</f>
        <v>1</v>
      </c>
    </row>
    <row r="251" spans="1:9" x14ac:dyDescent="0.25">
      <c r="A251" s="3">
        <f>'[3]43_GP_für_MM'!A30</f>
        <v>43</v>
      </c>
      <c r="B251" t="str">
        <f>'[3]43_GP_für_MM'!B30</f>
        <v>GRÜNE</v>
      </c>
      <c r="C251" t="str">
        <f>'[3]43_GP_für_MM'!C30</f>
        <v>43.27</v>
      </c>
      <c r="D251" t="str">
        <f>'[3]43_GP_für_MM'!D30</f>
        <v>Tschan</v>
      </c>
      <c r="E251" t="str">
        <f>'[3]43_GP_für_MM'!E30</f>
        <v>David</v>
      </c>
      <c r="F251" t="str">
        <f>'[3]43_GP_für_MM'!F30</f>
        <v/>
      </c>
      <c r="G251">
        <f>'[3]43_GP_für_MM'!G30</f>
        <v>1999</v>
      </c>
      <c r="H251" t="str">
        <f>'[3]43_GP_für_MM'!H30</f>
        <v>jgb, Student Klimawissenschaften, Student-Sustainability ETHZ</v>
      </c>
      <c r="I251">
        <f>'[3]43_GP_für_MM'!I30</f>
        <v>1</v>
      </c>
    </row>
    <row r="252" spans="1:9" x14ac:dyDescent="0.25">
      <c r="A252" s="3">
        <f>'[3]43_GP_für_MM'!A31</f>
        <v>43</v>
      </c>
      <c r="B252" t="str">
        <f>'[3]43_GP_für_MM'!B31</f>
        <v>GRÜNE</v>
      </c>
      <c r="C252" t="str">
        <f>'[3]43_GP_für_MM'!C31</f>
        <v>43.28</v>
      </c>
      <c r="D252" t="str">
        <f>'[3]43_GP_für_MM'!D31</f>
        <v>Tschudin</v>
      </c>
      <c r="E252" t="str">
        <f>'[3]43_GP_für_MM'!E31</f>
        <v>Laurent</v>
      </c>
      <c r="F252" t="str">
        <f>'[3]43_GP_für_MM'!F31</f>
        <v/>
      </c>
      <c r="G252">
        <f>'[3]43_GP_für_MM'!G31</f>
        <v>1985</v>
      </c>
      <c r="H252" t="str">
        <f>'[3]43_GP_für_MM'!H31</f>
        <v>Sekundarlehrperson, Vater</v>
      </c>
      <c r="I252">
        <f>'[3]43_GP_für_MM'!I31</f>
        <v>1</v>
      </c>
    </row>
    <row r="253" spans="1:9" x14ac:dyDescent="0.25">
      <c r="A253" s="3">
        <f>'[3]43_GP_für_MM'!A32</f>
        <v>43</v>
      </c>
      <c r="B253" t="str">
        <f>'[3]43_GP_für_MM'!B32</f>
        <v>GRÜNE</v>
      </c>
      <c r="C253" t="str">
        <f>'[3]43_GP_für_MM'!C32</f>
        <v>43.29</v>
      </c>
      <c r="D253" t="str">
        <f>'[3]43_GP_für_MM'!D32</f>
        <v>van Vulpen</v>
      </c>
      <c r="E253" t="str">
        <f>'[3]43_GP_für_MM'!E32</f>
        <v>Benjamin</v>
      </c>
      <c r="F253" t="str">
        <f>'[3]43_GP_für_MM'!F32</f>
        <v/>
      </c>
      <c r="G253">
        <f>'[3]43_GP_für_MM'!G32</f>
        <v>1986</v>
      </c>
      <c r="H253" t="str">
        <f>'[3]43_GP_für_MM'!H32</f>
        <v>Co-Präs. GP, Quartierarbeiter, Soziokultur FH, QTP Basel, Vater</v>
      </c>
      <c r="I253">
        <f>'[3]43_GP_für_MM'!I32</f>
        <v>1</v>
      </c>
    </row>
    <row r="254" spans="1:9" x14ac:dyDescent="0.25">
      <c r="A254" s="3">
        <f>'[3]43_GP_für_MM'!A33</f>
        <v>43</v>
      </c>
      <c r="B254" t="str">
        <f>'[3]43_GP_für_MM'!B33</f>
        <v>GRÜNE</v>
      </c>
      <c r="C254" t="str">
        <f>'[3]43_GP_für_MM'!C33</f>
        <v>43.30</v>
      </c>
      <c r="D254" t="str">
        <f>'[3]43_GP_für_MM'!D33</f>
        <v>von Grünigen</v>
      </c>
      <c r="E254" t="str">
        <f>'[3]43_GP_für_MM'!E33</f>
        <v>Kaspar</v>
      </c>
      <c r="F254" t="str">
        <f>'[3]43_GP_für_MM'!F33</f>
        <v/>
      </c>
      <c r="G254">
        <f>'[3]43_GP_für_MM'!G33</f>
        <v>1982</v>
      </c>
      <c r="H254" t="str">
        <f>'[3]43_GP_für_MM'!H33</f>
        <v>Musiker, Musikschulleiter, Vater, Wohnbaugenossenschafter</v>
      </c>
      <c r="I254">
        <f>'[3]43_GP_für_MM'!I33</f>
        <v>1</v>
      </c>
    </row>
    <row r="255" spans="1:9" x14ac:dyDescent="0.25">
      <c r="A255" s="3">
        <f>'[3]43_GP_für_MM'!A34</f>
        <v>43</v>
      </c>
      <c r="B255" t="str">
        <f>'[3]43_GP_für_MM'!B34</f>
        <v>GRÜNE</v>
      </c>
      <c r="C255" t="str">
        <f>'[3]43_GP_für_MM'!C34</f>
        <v>43.31</v>
      </c>
      <c r="D255" t="str">
        <f>'[3]43_GP_für_MM'!D34</f>
        <v>Weber</v>
      </c>
      <c r="E255" t="str">
        <f>'[3]43_GP_für_MM'!E34</f>
        <v>Renée-Katharina</v>
      </c>
      <c r="F255" t="str">
        <f>'[3]43_GP_für_MM'!F34</f>
        <v/>
      </c>
      <c r="G255">
        <f>'[3]43_GP_für_MM'!G34</f>
        <v>1991</v>
      </c>
      <c r="H255" t="str">
        <f>'[3]43_GP_für_MM'!H34</f>
        <v>Doula Geburtsbegleitung, Mutter, Mitarbeiterin in Kinderladen</v>
      </c>
      <c r="I255">
        <f>'[3]43_GP_für_MM'!I34</f>
        <v>1</v>
      </c>
    </row>
    <row r="256" spans="1:9" x14ac:dyDescent="0.25">
      <c r="A256" s="3">
        <f>'[3]43_GP_für_MM'!A35</f>
        <v>43</v>
      </c>
      <c r="B256" t="str">
        <f>'[3]43_GP_für_MM'!B35</f>
        <v>GRÜNE</v>
      </c>
      <c r="C256" t="str">
        <f>'[3]43_GP_für_MM'!C35</f>
        <v>43.32</v>
      </c>
      <c r="D256" t="str">
        <f>'[3]43_GP_für_MM'!D35</f>
        <v>Weiss</v>
      </c>
      <c r="E256" t="str">
        <f>'[3]43_GP_für_MM'!E35</f>
        <v>Henning</v>
      </c>
      <c r="F256" t="str">
        <f>'[3]43_GP_für_MM'!F35</f>
        <v/>
      </c>
      <c r="G256">
        <f>'[3]43_GP_für_MM'!G35</f>
        <v>1999</v>
      </c>
      <c r="H256" t="str">
        <f>'[3]43_GP_für_MM'!H35</f>
        <v>jgb, Architekt</v>
      </c>
      <c r="I256">
        <f>'[3]43_GP_für_MM'!I35</f>
        <v>1</v>
      </c>
    </row>
    <row r="257" spans="1:9" x14ac:dyDescent="0.25">
      <c r="A257" s="3">
        <f>'[3]43_GP_für_MM'!A36</f>
        <v>43</v>
      </c>
      <c r="B257" t="str">
        <f>'[3]43_GP_für_MM'!B36</f>
        <v>GRÜNE</v>
      </c>
      <c r="C257" t="str">
        <f>'[3]43_GP_für_MM'!C36</f>
        <v>43.33</v>
      </c>
      <c r="D257" t="str">
        <f>'[3]43_GP_für_MM'!D36</f>
        <v>Weyer</v>
      </c>
      <c r="E257" t="str">
        <f>'[3]43_GP_für_MM'!E36</f>
        <v>Catherine</v>
      </c>
      <c r="F257" t="str">
        <f>'[3]43_GP_für_MM'!F36</f>
        <v/>
      </c>
      <c r="G257">
        <f>'[3]43_GP_für_MM'!G36</f>
        <v>1987</v>
      </c>
      <c r="H257" t="str">
        <f>'[3]43_GP_für_MM'!H36</f>
        <v>BA, Communications Officer Universität Basel</v>
      </c>
      <c r="I257">
        <f>'[3]43_GP_für_MM'!I36</f>
        <v>1</v>
      </c>
    </row>
    <row r="258" spans="1:9" x14ac:dyDescent="0.25">
      <c r="A258" s="3">
        <f>'[3]43_GP_für_MM'!A37</f>
        <v>43</v>
      </c>
      <c r="B258" t="str">
        <f>'[3]43_GP_für_MM'!B37</f>
        <v>GRÜNE</v>
      </c>
      <c r="C258" t="str">
        <f>'[3]43_GP_für_MM'!C37</f>
        <v>43.34</v>
      </c>
      <c r="D258" t="str">
        <f>'[3]43_GP_für_MM'!D37</f>
        <v>Widzgowski</v>
      </c>
      <c r="E258" t="str">
        <f>'[3]43_GP_für_MM'!E37</f>
        <v>Barbara</v>
      </c>
      <c r="F258" t="str">
        <f>'[3]43_GP_für_MM'!F37</f>
        <v/>
      </c>
      <c r="G258">
        <f>'[3]43_GP_für_MM'!G37</f>
        <v>1953</v>
      </c>
      <c r="H258" t="str">
        <f>'[3]43_GP_für_MM'!H37</f>
        <v>AHV-Rentnerin, Vorstand NQV Bachletten-Holbein</v>
      </c>
      <c r="I258">
        <f>'[3]43_GP_für_MM'!I37</f>
        <v>1</v>
      </c>
    </row>
    <row r="259" spans="1:9" x14ac:dyDescent="0.25">
      <c r="A259" s="3">
        <f>'[3]45_BastA_für_MM'!A4</f>
        <v>45</v>
      </c>
      <c r="B259" t="str">
        <f>'[3]45_BastA_für_MM'!B4</f>
        <v>BastA</v>
      </c>
      <c r="C259" t="str">
        <f>'[3]45_BastA_für_MM'!C4</f>
        <v>45.01</v>
      </c>
      <c r="D259" t="str">
        <f>'[3]45_BastA_für_MM'!D4</f>
        <v>Bolliger</v>
      </c>
      <c r="E259" t="str">
        <f>'[3]45_BastA_für_MM'!E4</f>
        <v>Oliver</v>
      </c>
      <c r="F259" t="str">
        <f>'[3]45_BastA_für_MM'!F4</f>
        <v>bisher</v>
      </c>
      <c r="G259">
        <f>'[3]45_BastA_für_MM'!G4</f>
        <v>1971</v>
      </c>
      <c r="H259" t="str">
        <f>'[3]45_BastA_für_MM'!H4</f>
        <v>er, Präsident GSK, Sozialarbeiter, vpod, AvenirSocial, Denknetz</v>
      </c>
      <c r="I259">
        <f>'[3]45_BastA_für_MM'!I4</f>
        <v>1</v>
      </c>
    </row>
    <row r="260" spans="1:9" x14ac:dyDescent="0.25">
      <c r="A260" s="3">
        <f>'[3]45_BastA_für_MM'!A5</f>
        <v>45</v>
      </c>
      <c r="B260" t="str">
        <f>'[3]45_BastA_für_MM'!B5</f>
        <v>BastA</v>
      </c>
      <c r="C260" t="str">
        <f>'[3]45_BastA_für_MM'!C5</f>
        <v>45.02</v>
      </c>
      <c r="D260" t="str">
        <f>'[3]45_BastA_für_MM'!D5</f>
        <v>Aelen</v>
      </c>
      <c r="E260" t="str">
        <f>'[3]45_BastA_für_MM'!E5</f>
        <v>Marvin / Doa</v>
      </c>
      <c r="F260" t="str">
        <f>'[3]45_BastA_für_MM'!F5</f>
        <v/>
      </c>
      <c r="G260">
        <f>'[3]45_BastA_für_MM'!G5</f>
        <v>2000</v>
      </c>
      <c r="H260" t="str">
        <f>'[3]45_BastA_für_MM'!H5</f>
        <v>non-binär, angeh. Historiker*in, Waldbesetzer*in, jA!</v>
      </c>
      <c r="I260">
        <f>'[3]45_BastA_für_MM'!I5</f>
        <v>1</v>
      </c>
    </row>
    <row r="261" spans="1:9" x14ac:dyDescent="0.25">
      <c r="A261">
        <f>'[3]45_BastA_für_MM'!A6</f>
        <v>45</v>
      </c>
      <c r="B261" t="str">
        <f>'[3]45_BastA_für_MM'!B6</f>
        <v>BastA</v>
      </c>
      <c r="C261" t="str">
        <f>'[3]45_BastA_für_MM'!C6</f>
        <v>45.03</v>
      </c>
      <c r="D261" t="str">
        <f>'[3]45_BastA_für_MM'!D6</f>
        <v>Brügger</v>
      </c>
      <c r="E261" t="str">
        <f>'[3]45_BastA_für_MM'!E6</f>
        <v>Natalie</v>
      </c>
      <c r="F261" t="str">
        <f>'[3]45_BastA_für_MM'!F6</f>
        <v/>
      </c>
      <c r="G261">
        <f>'[3]45_BastA_für_MM'!G6</f>
        <v>1984</v>
      </c>
      <c r="H261" t="str">
        <f>'[3]45_BastA_für_MM'!H6</f>
        <v>keine/sie, feministisch, queer &amp; neurodivergent</v>
      </c>
      <c r="I261">
        <f>'[3]45_BastA_für_MM'!I6</f>
        <v>1</v>
      </c>
    </row>
    <row r="262" spans="1:9" x14ac:dyDescent="0.25">
      <c r="A262">
        <f>'[3]45_BastA_für_MM'!A7</f>
        <v>45</v>
      </c>
      <c r="B262" t="str">
        <f>'[3]45_BastA_für_MM'!B7</f>
        <v>BastA</v>
      </c>
      <c r="C262" t="str">
        <f>'[3]45_BastA_für_MM'!C7</f>
        <v>45.04</v>
      </c>
      <c r="D262" t="str">
        <f>'[3]45_BastA_für_MM'!D7</f>
        <v>Cengiz</v>
      </c>
      <c r="E262" t="str">
        <f>'[3]45_BastA_für_MM'!E7</f>
        <v>Güler</v>
      </c>
      <c r="F262" t="str">
        <f>'[3]45_BastA_für_MM'!F7</f>
        <v/>
      </c>
      <c r="G262">
        <f>'[3]45_BastA_für_MM'!G7</f>
        <v>1971</v>
      </c>
      <c r="H262" t="str">
        <f>'[3]45_BastA_für_MM'!H7</f>
        <v>sie, kurdische Alevitin, Menschenrechtsaktivistin</v>
      </c>
      <c r="I262">
        <f>'[3]45_BastA_für_MM'!I7</f>
        <v>1</v>
      </c>
    </row>
    <row r="263" spans="1:9" x14ac:dyDescent="0.25">
      <c r="A263">
        <f>'[3]45_BastA_für_MM'!A8</f>
        <v>45</v>
      </c>
      <c r="B263" t="str">
        <f>'[3]45_BastA_für_MM'!B8</f>
        <v>BastA</v>
      </c>
      <c r="C263" t="str">
        <f>'[3]45_BastA_für_MM'!C8</f>
        <v>45.05</v>
      </c>
      <c r="D263" t="str">
        <f>'[3]45_BastA_für_MM'!D8</f>
        <v>Deiss</v>
      </c>
      <c r="E263" t="str">
        <f>'[3]45_BastA_für_MM'!E8</f>
        <v>Sina</v>
      </c>
      <c r="F263" t="str">
        <f>'[3]45_BastA_für_MM'!F8</f>
        <v/>
      </c>
      <c r="G263">
        <f>'[3]45_BastA_für_MM'!G8</f>
        <v>1989</v>
      </c>
      <c r="H263" t="str">
        <f>'[3]45_BastA_für_MM'!H8</f>
        <v>sie, Co-Präsidentin BastA!, Gewerkschaftssekretärin vpod</v>
      </c>
      <c r="I263">
        <f>'[3]45_BastA_für_MM'!I8</f>
        <v>1</v>
      </c>
    </row>
    <row r="264" spans="1:9" x14ac:dyDescent="0.25">
      <c r="A264">
        <f>'[3]45_BastA_für_MM'!A9</f>
        <v>45</v>
      </c>
      <c r="B264" t="str">
        <f>'[3]45_BastA_für_MM'!B9</f>
        <v>BastA</v>
      </c>
      <c r="C264" t="str">
        <f>'[3]45_BastA_für_MM'!C9</f>
        <v>45.06</v>
      </c>
      <c r="D264" t="str">
        <f>'[3]45_BastA_für_MM'!D9</f>
        <v>Enggist</v>
      </c>
      <c r="E264" t="str">
        <f>'[3]45_BastA_für_MM'!E9</f>
        <v>Regula</v>
      </c>
      <c r="F264" t="str">
        <f>'[3]45_BastA_für_MM'!F9</f>
        <v/>
      </c>
      <c r="G264">
        <f>'[3]45_BastA_für_MM'!G9</f>
        <v>1958</v>
      </c>
      <c r="H264" t="str">
        <f>'[3]45_BastA_für_MM'!H9</f>
        <v>ehem. Primarlehrerin, ehem. Gewerkschafterin, Benevole im Museum</v>
      </c>
      <c r="I264">
        <f>'[3]45_BastA_für_MM'!I9</f>
        <v>1</v>
      </c>
    </row>
    <row r="265" spans="1:9" x14ac:dyDescent="0.25">
      <c r="A265">
        <f>'[3]45_BastA_für_MM'!A10</f>
        <v>45</v>
      </c>
      <c r="B265" t="str">
        <f>'[3]45_BastA_für_MM'!B10</f>
        <v>BastA</v>
      </c>
      <c r="C265" t="str">
        <f>'[3]45_BastA_für_MM'!C10</f>
        <v>45.07</v>
      </c>
      <c r="D265" t="str">
        <f>'[3]45_BastA_für_MM'!D10</f>
        <v>Erlemann</v>
      </c>
      <c r="E265" t="str">
        <f>'[3]45_BastA_für_MM'!E10</f>
        <v>Clara</v>
      </c>
      <c r="F265" t="str">
        <f>'[3]45_BastA_für_MM'!F10</f>
        <v/>
      </c>
      <c r="G265">
        <f>'[3]45_BastA_für_MM'!G10</f>
        <v>2005</v>
      </c>
      <c r="H265" t="str">
        <f>'[3]45_BastA_für_MM'!H10</f>
        <v>sie, richtet den Fokus auf Menschlichkeit und Lebensqualität</v>
      </c>
      <c r="I265">
        <f>'[3]45_BastA_für_MM'!I10</f>
        <v>1</v>
      </c>
    </row>
    <row r="266" spans="1:9" x14ac:dyDescent="0.25">
      <c r="A266">
        <f>'[3]45_BastA_für_MM'!A11</f>
        <v>45</v>
      </c>
      <c r="B266" t="str">
        <f>'[3]45_BastA_für_MM'!B11</f>
        <v>BastA</v>
      </c>
      <c r="C266" t="str">
        <f>'[3]45_BastA_für_MM'!C11</f>
        <v>45.08</v>
      </c>
      <c r="D266" t="str">
        <f>'[3]45_BastA_für_MM'!D11</f>
        <v>Feuz</v>
      </c>
      <c r="E266" t="str">
        <f>'[3]45_BastA_für_MM'!E11</f>
        <v>Barbara</v>
      </c>
      <c r="F266" t="str">
        <f>'[3]45_BastA_für_MM'!F11</f>
        <v/>
      </c>
      <c r="G266">
        <f>'[3]45_BastA_für_MM'!G11</f>
        <v>1961</v>
      </c>
      <c r="H266" t="str">
        <f>'[3]45_BastA_für_MM'!H11</f>
        <v>sie, Co-Präs. Sans Papiers, Einbürgerungskom. Bürgergemeinde</v>
      </c>
      <c r="I266">
        <f>'[3]45_BastA_für_MM'!I11</f>
        <v>1</v>
      </c>
    </row>
    <row r="267" spans="1:9" x14ac:dyDescent="0.25">
      <c r="A267">
        <f>'[3]45_BastA_für_MM'!A12</f>
        <v>45</v>
      </c>
      <c r="B267" t="str">
        <f>'[3]45_BastA_für_MM'!B12</f>
        <v>BastA</v>
      </c>
      <c r="C267" t="str">
        <f>'[3]45_BastA_für_MM'!C12</f>
        <v>45.09</v>
      </c>
      <c r="D267" t="str">
        <f>'[3]45_BastA_für_MM'!D12</f>
        <v>Gerber</v>
      </c>
      <c r="E267" t="str">
        <f>'[3]45_BastA_für_MM'!E12</f>
        <v>Brigitta</v>
      </c>
      <c r="F267" t="str">
        <f>'[3]45_BastA_für_MM'!F12</f>
        <v/>
      </c>
      <c r="G267">
        <f>'[3]45_BastA_für_MM'!G12</f>
        <v>1964</v>
      </c>
      <c r="H267" t="str">
        <f>'[3]45_BastA_für_MM'!H12</f>
        <v>Bürgergemeinderätin, DemokratieForum, terre d. hommes, Schulkom.</v>
      </c>
      <c r="I267">
        <f>'[3]45_BastA_für_MM'!I12</f>
        <v>1</v>
      </c>
    </row>
    <row r="268" spans="1:9" x14ac:dyDescent="0.25">
      <c r="A268">
        <f>'[3]45_BastA_für_MM'!A13</f>
        <v>45</v>
      </c>
      <c r="B268" t="str">
        <f>'[3]45_BastA_für_MM'!B13</f>
        <v>BastA</v>
      </c>
      <c r="C268" t="str">
        <f>'[3]45_BastA_für_MM'!C13</f>
        <v>45.10</v>
      </c>
      <c r="D268" t="str">
        <f>'[3]45_BastA_für_MM'!D13</f>
        <v>Greuter</v>
      </c>
      <c r="E268" t="str">
        <f>'[3]45_BastA_für_MM'!E13</f>
        <v>Susy</v>
      </c>
      <c r="F268" t="str">
        <f>'[3]45_BastA_für_MM'!F13</f>
        <v/>
      </c>
      <c r="G268">
        <f>'[3]45_BastA_für_MM'!G13</f>
        <v>1943</v>
      </c>
      <c r="H268" t="str">
        <f>'[3]45_BastA_für_MM'!H13</f>
        <v>Völkerkundlerin, Red. Afrika Bulletin, klimabewegt, Feministin</v>
      </c>
      <c r="I268">
        <f>'[3]45_BastA_für_MM'!I13</f>
        <v>1</v>
      </c>
    </row>
    <row r="269" spans="1:9" x14ac:dyDescent="0.25">
      <c r="A269">
        <f>'[3]45_BastA_für_MM'!A14</f>
        <v>45</v>
      </c>
      <c r="B269" t="str">
        <f>'[3]45_BastA_für_MM'!B14</f>
        <v>BastA</v>
      </c>
      <c r="C269" t="str">
        <f>'[3]45_BastA_für_MM'!C14</f>
        <v>45.11</v>
      </c>
      <c r="D269" t="str">
        <f>'[3]45_BastA_für_MM'!D14</f>
        <v>Hilty Mascarin</v>
      </c>
      <c r="E269" t="str">
        <f>'[3]45_BastA_für_MM'!E14</f>
        <v>Anne-Lise</v>
      </c>
      <c r="F269" t="str">
        <f>'[3]45_BastA_für_MM'!F14</f>
        <v/>
      </c>
      <c r="G269">
        <f>'[3]45_BastA_für_MM'!G14</f>
        <v>1955</v>
      </c>
      <c r="H269" t="str">
        <f>'[3]45_BastA_für_MM'!H14</f>
        <v>lic.phil. I, Journalistin, Rentnerin, Sans-Papiers Stimme</v>
      </c>
      <c r="I269">
        <f>'[3]45_BastA_für_MM'!I14</f>
        <v>1</v>
      </c>
    </row>
    <row r="270" spans="1:9" x14ac:dyDescent="0.25">
      <c r="A270">
        <f>'[3]45_BastA_für_MM'!A15</f>
        <v>45</v>
      </c>
      <c r="B270" t="str">
        <f>'[3]45_BastA_für_MM'!B15</f>
        <v>BastA</v>
      </c>
      <c r="C270" t="str">
        <f>'[3]45_BastA_für_MM'!C15</f>
        <v>45.12</v>
      </c>
      <c r="D270" t="str">
        <f>'[3]45_BastA_für_MM'!D15</f>
        <v>Hutmacher</v>
      </c>
      <c r="E270" t="str">
        <f>'[3]45_BastA_für_MM'!E15</f>
        <v>Carolina</v>
      </c>
      <c r="F270" t="str">
        <f>'[3]45_BastA_für_MM'!F15</f>
        <v/>
      </c>
      <c r="G270">
        <f>'[3]45_BastA_für_MM'!G15</f>
        <v>1985</v>
      </c>
      <c r="H270" t="str">
        <f>'[3]45_BastA_für_MM'!H15</f>
        <v xml:space="preserve">sie, MA Soziale Arbeit und Mutter </v>
      </c>
      <c r="I270">
        <f>'[3]45_BastA_für_MM'!I15</f>
        <v>1</v>
      </c>
    </row>
    <row r="271" spans="1:9" x14ac:dyDescent="0.25">
      <c r="A271">
        <f>'[3]45_BastA_für_MM'!A16</f>
        <v>45</v>
      </c>
      <c r="B271" t="str">
        <f>'[3]45_BastA_für_MM'!B16</f>
        <v>BastA</v>
      </c>
      <c r="C271" t="str">
        <f>'[3]45_BastA_für_MM'!C16</f>
        <v>45.13</v>
      </c>
      <c r="D271" t="str">
        <f>'[3]45_BastA_für_MM'!D16</f>
        <v>Kammermann</v>
      </c>
      <c r="E271" t="str">
        <f>'[3]45_BastA_für_MM'!E16</f>
        <v>Jasmine "Jazzy"</v>
      </c>
      <c r="F271" t="str">
        <f>'[3]45_BastA_für_MM'!F16</f>
        <v/>
      </c>
      <c r="G271">
        <f>'[3]45_BastA_für_MM'!G16</f>
        <v>1994</v>
      </c>
      <c r="H271" t="str">
        <f>'[3]45_BastA_für_MM'!H16</f>
        <v>alle, neurodivergent, behindert, gay - Zugang &amp; Würde für alle!</v>
      </c>
      <c r="I271">
        <f>'[3]45_BastA_für_MM'!I16</f>
        <v>1</v>
      </c>
    </row>
    <row r="272" spans="1:9" x14ac:dyDescent="0.25">
      <c r="A272">
        <f>'[3]45_BastA_für_MM'!A17</f>
        <v>45</v>
      </c>
      <c r="B272" t="str">
        <f>'[3]45_BastA_für_MM'!B17</f>
        <v>BastA</v>
      </c>
      <c r="C272" t="str">
        <f>'[3]45_BastA_für_MM'!C17</f>
        <v>45.14</v>
      </c>
      <c r="D272" t="str">
        <f>'[3]45_BastA_für_MM'!D17</f>
        <v>Klah</v>
      </c>
      <c r="E272" t="str">
        <f>'[3]45_BastA_für_MM'!E17</f>
        <v xml:space="preserve">Selma </v>
      </c>
      <c r="F272" t="str">
        <f>'[3]45_BastA_für_MM'!F17</f>
        <v/>
      </c>
      <c r="G272">
        <f>'[3]45_BastA_für_MM'!G17</f>
        <v>2006</v>
      </c>
      <c r="H272" t="str">
        <f>'[3]45_BastA_für_MM'!H17</f>
        <v>sie/ihr, Feministin, PoC</v>
      </c>
      <c r="I272">
        <f>'[3]45_BastA_für_MM'!I17</f>
        <v>1</v>
      </c>
    </row>
    <row r="273" spans="1:9" x14ac:dyDescent="0.25">
      <c r="A273">
        <f>'[3]45_BastA_für_MM'!A18</f>
        <v>45</v>
      </c>
      <c r="B273" t="str">
        <f>'[3]45_BastA_für_MM'!B18</f>
        <v>BastA</v>
      </c>
      <c r="C273" t="str">
        <f>'[3]45_BastA_für_MM'!C18</f>
        <v>45.15</v>
      </c>
      <c r="D273" t="str">
        <f>'[3]45_BastA_für_MM'!D18</f>
        <v>de Maa</v>
      </c>
      <c r="E273" t="str">
        <f>'[3]45_BastA_für_MM'!E18</f>
        <v>Madelon</v>
      </c>
      <c r="F273" t="str">
        <f>'[3]45_BastA_für_MM'!F18</f>
        <v/>
      </c>
      <c r="G273">
        <f>'[3]45_BastA_für_MM'!G18</f>
        <v>1953</v>
      </c>
      <c r="H273" t="str">
        <f>'[3]45_BastA_für_MM'!H18</f>
        <v>sie, Kunstmalerin, KABK Den Haag, Antikapitalistin &amp; Feministin</v>
      </c>
      <c r="I273">
        <f>'[3]45_BastA_für_MM'!I18</f>
        <v>1</v>
      </c>
    </row>
    <row r="274" spans="1:9" x14ac:dyDescent="0.25">
      <c r="A274">
        <f>'[3]45_BastA_für_MM'!A19</f>
        <v>45</v>
      </c>
      <c r="B274" t="str">
        <f>'[3]45_BastA_für_MM'!B19</f>
        <v>BastA</v>
      </c>
      <c r="C274" t="str">
        <f>'[3]45_BastA_für_MM'!C19</f>
        <v>45.16</v>
      </c>
      <c r="D274" t="str">
        <f>'[3]45_BastA_für_MM'!D19</f>
        <v>Messerli</v>
      </c>
      <c r="E274" t="str">
        <f>'[3]45_BastA_für_MM'!E19</f>
        <v>Beatrice</v>
      </c>
      <c r="F274" t="str">
        <f>'[3]45_BastA_für_MM'!F19</f>
        <v/>
      </c>
      <c r="G274">
        <f>'[3]45_BastA_für_MM'!G19</f>
        <v>1952</v>
      </c>
      <c r="H274" t="str">
        <f>'[3]45_BastA_für_MM'!H19</f>
        <v>ehemalige Erziehungs-, Grossrätin und Lehrerin</v>
      </c>
      <c r="I274">
        <f>'[3]45_BastA_für_MM'!I19</f>
        <v>1</v>
      </c>
    </row>
    <row r="275" spans="1:9" x14ac:dyDescent="0.25">
      <c r="A275">
        <f>'[3]45_BastA_für_MM'!A20</f>
        <v>45</v>
      </c>
      <c r="B275" t="str">
        <f>'[3]45_BastA_für_MM'!B20</f>
        <v>BastA</v>
      </c>
      <c r="C275" t="str">
        <f>'[3]45_BastA_für_MM'!C20</f>
        <v>45.17</v>
      </c>
      <c r="D275" t="str">
        <f>'[3]45_BastA_für_MM'!D20</f>
        <v>Probst</v>
      </c>
      <c r="E275" t="str">
        <f>'[3]45_BastA_für_MM'!E20</f>
        <v>Maya</v>
      </c>
      <c r="F275" t="str">
        <f>'[3]45_BastA_für_MM'!F20</f>
        <v/>
      </c>
      <c r="G275">
        <f>'[3]45_BastA_für_MM'!G20</f>
        <v>2005</v>
      </c>
      <c r="H275" t="str">
        <f>'[3]45_BastA_für_MM'!H20</f>
        <v>sie, Schülerin</v>
      </c>
      <c r="I275">
        <f>'[3]45_BastA_für_MM'!I20</f>
        <v>1</v>
      </c>
    </row>
    <row r="276" spans="1:9" x14ac:dyDescent="0.25">
      <c r="A276">
        <f>'[3]45_BastA_für_MM'!A21</f>
        <v>45</v>
      </c>
      <c r="B276" t="str">
        <f>'[3]45_BastA_für_MM'!B21</f>
        <v>BastA</v>
      </c>
      <c r="C276" t="str">
        <f>'[3]45_BastA_für_MM'!C21</f>
        <v>45.18</v>
      </c>
      <c r="D276" t="str">
        <f>'[3]45_BastA_für_MM'!D21</f>
        <v>Regenass</v>
      </c>
      <c r="E276" t="str">
        <f>'[3]45_BastA_für_MM'!E21</f>
        <v>Alix</v>
      </c>
      <c r="F276" t="str">
        <f>'[3]45_BastA_für_MM'!F21</f>
        <v/>
      </c>
      <c r="G276">
        <f>'[3]45_BastA_für_MM'!G21</f>
        <v>2002</v>
      </c>
      <c r="H276" t="str">
        <f>'[3]45_BastA_für_MM'!H21</f>
        <v>sie, Philosophiestudentin, Sendungsmachende, Klimaschützerin</v>
      </c>
      <c r="I276">
        <f>'[3]45_BastA_für_MM'!I21</f>
        <v>1</v>
      </c>
    </row>
    <row r="277" spans="1:9" x14ac:dyDescent="0.25">
      <c r="A277">
        <f>'[3]45_BastA_für_MM'!A22</f>
        <v>45</v>
      </c>
      <c r="B277" t="str">
        <f>'[3]45_BastA_für_MM'!B22</f>
        <v>BastA</v>
      </c>
      <c r="C277" t="str">
        <f>'[3]45_BastA_für_MM'!C22</f>
        <v>45.19</v>
      </c>
      <c r="D277" t="str">
        <f>'[3]45_BastA_für_MM'!D22</f>
        <v>Schlumpf</v>
      </c>
      <c r="E277" t="str">
        <f>'[3]45_BastA_für_MM'!E22</f>
        <v>Marijana</v>
      </c>
      <c r="F277" t="str">
        <f>'[3]45_BastA_für_MM'!F22</f>
        <v/>
      </c>
      <c r="G277">
        <f>'[3]45_BastA_für_MM'!G22</f>
        <v>1972</v>
      </c>
      <c r="H277" t="str">
        <f>'[3]45_BastA_für_MM'!H22</f>
        <v>sie, Pflegefachfrau BScN</v>
      </c>
      <c r="I277">
        <f>'[3]45_BastA_für_MM'!I22</f>
        <v>1</v>
      </c>
    </row>
    <row r="278" spans="1:9" x14ac:dyDescent="0.25">
      <c r="A278">
        <f>'[3]45_BastA_für_MM'!A23</f>
        <v>45</v>
      </c>
      <c r="B278" t="str">
        <f>'[3]45_BastA_für_MM'!B23</f>
        <v>BastA</v>
      </c>
      <c r="C278" t="str">
        <f>'[3]45_BastA_für_MM'!C23</f>
        <v>45.20</v>
      </c>
      <c r="D278" t="str">
        <f>'[3]45_BastA_für_MM'!D23</f>
        <v xml:space="preserve">Urrejola Balçak </v>
      </c>
      <c r="E278" t="str">
        <f>'[3]45_BastA_für_MM'!E23</f>
        <v>Magdalena</v>
      </c>
      <c r="F278" t="str">
        <f>'[3]45_BastA_für_MM'!F23</f>
        <v/>
      </c>
      <c r="G278">
        <f>'[3]45_BastA_für_MM'!G23</f>
        <v>1970</v>
      </c>
      <c r="H278" t="str">
        <f>'[3]45_BastA_für_MM'!H23</f>
        <v>sie, Chancengleichheit, Menschenrechte, Soziale Gerechtigkeit</v>
      </c>
      <c r="I278">
        <f>'[3]45_BastA_für_MM'!I23</f>
        <v>1</v>
      </c>
    </row>
    <row r="279" spans="1:9" x14ac:dyDescent="0.25">
      <c r="A279">
        <f>'[3]45_BastA_für_MM'!A24</f>
        <v>45</v>
      </c>
      <c r="B279" t="str">
        <f>'[3]45_BastA_für_MM'!B24</f>
        <v>BastA</v>
      </c>
      <c r="C279" t="str">
        <f>'[3]45_BastA_für_MM'!C24</f>
        <v>45.21</v>
      </c>
      <c r="D279" t="str">
        <f>'[3]45_BastA_für_MM'!D24</f>
        <v>Zimmermann</v>
      </c>
      <c r="E279" t="str">
        <f>'[3]45_BastA_für_MM'!E24</f>
        <v>Mia</v>
      </c>
      <c r="F279" t="str">
        <f>'[3]45_BastA_für_MM'!F24</f>
        <v/>
      </c>
      <c r="G279">
        <f>'[3]45_BastA_für_MM'!G24</f>
        <v>2001</v>
      </c>
      <c r="H279" t="str">
        <f>'[3]45_BastA_für_MM'!H24</f>
        <v>sie, Feministin, Leiterin Zirkus Robiano, Skilehrerin, Gümmele</v>
      </c>
      <c r="I279">
        <f>'[3]45_BastA_für_MM'!I24</f>
        <v>1</v>
      </c>
    </row>
    <row r="280" spans="1:9" x14ac:dyDescent="0.25">
      <c r="A280">
        <f>'[3]45_BastA_für_MM'!A25</f>
        <v>45</v>
      </c>
      <c r="B280" t="str">
        <f>'[3]45_BastA_für_MM'!B25</f>
        <v>BastA</v>
      </c>
      <c r="C280" t="str">
        <f>'[3]45_BastA_für_MM'!C25</f>
        <v>45.22</v>
      </c>
      <c r="D280" t="str">
        <f>'[3]45_BastA_für_MM'!D25</f>
        <v>Aelen</v>
      </c>
      <c r="E280" t="str">
        <f>'[3]45_BastA_für_MM'!E25</f>
        <v>Louis</v>
      </c>
      <c r="F280" t="str">
        <f>'[3]45_BastA_für_MM'!F25</f>
        <v/>
      </c>
      <c r="G280">
        <f>'[3]45_BastA_für_MM'!G25</f>
        <v>2002</v>
      </c>
      <c r="H280" t="str">
        <f>'[3]45_BastA_für_MM'!H25</f>
        <v>er, angehender Archäologe, Patrouillenreiten, im TTC Basel</v>
      </c>
      <c r="I280">
        <f>'[3]45_BastA_für_MM'!I25</f>
        <v>1</v>
      </c>
    </row>
    <row r="281" spans="1:9" x14ac:dyDescent="0.25">
      <c r="A281">
        <f>'[3]45_BastA_für_MM'!A26</f>
        <v>45</v>
      </c>
      <c r="B281" t="str">
        <f>'[3]45_BastA_für_MM'!B26</f>
        <v>BastA</v>
      </c>
      <c r="C281" t="str">
        <f>'[3]45_BastA_für_MM'!C26</f>
        <v>45.23</v>
      </c>
      <c r="D281" t="str">
        <f>'[3]45_BastA_für_MM'!D26</f>
        <v>Bagcicek</v>
      </c>
      <c r="E281" t="str">
        <f>'[3]45_BastA_für_MM'!E26</f>
        <v>Mustafa</v>
      </c>
      <c r="F281" t="str">
        <f>'[3]45_BastA_für_MM'!F26</f>
        <v/>
      </c>
      <c r="G281">
        <f>'[3]45_BastA_für_MM'!G26</f>
        <v>1981</v>
      </c>
      <c r="H281" t="str">
        <f>'[3]45_BastA_für_MM'!H26</f>
        <v>er, Sozialpädagoge, Menschenrechtsverteidiger</v>
      </c>
      <c r="I281">
        <f>'[3]45_BastA_für_MM'!I26</f>
        <v>1</v>
      </c>
    </row>
    <row r="282" spans="1:9" x14ac:dyDescent="0.25">
      <c r="A282">
        <f>'[3]45_BastA_für_MM'!A27</f>
        <v>45</v>
      </c>
      <c r="B282" t="str">
        <f>'[3]45_BastA_für_MM'!B27</f>
        <v>BastA</v>
      </c>
      <c r="C282" t="str">
        <f>'[3]45_BastA_für_MM'!C27</f>
        <v>45.24</v>
      </c>
      <c r="D282" t="str">
        <f>'[3]45_BastA_für_MM'!D27</f>
        <v>Bürgi Riz à Porta</v>
      </c>
      <c r="E282" t="str">
        <f>'[3]45_BastA_für_MM'!E27</f>
        <v>Ueli</v>
      </c>
      <c r="F282" t="str">
        <f>'[3]45_BastA_für_MM'!F27</f>
        <v/>
      </c>
      <c r="G282">
        <f>'[3]45_BastA_für_MM'!G27</f>
        <v>1957</v>
      </c>
      <c r="H282" t="str">
        <f>'[3]45_BastA_für_MM'!H27</f>
        <v>er, pens., Aktivist Demokratie-Initiative, Weiterbildungspolitik</v>
      </c>
      <c r="I282">
        <f>'[3]45_BastA_für_MM'!I27</f>
        <v>1</v>
      </c>
    </row>
    <row r="283" spans="1:9" x14ac:dyDescent="0.25">
      <c r="A283">
        <f>'[3]45_BastA_für_MM'!A28</f>
        <v>45</v>
      </c>
      <c r="B283" t="str">
        <f>'[3]45_BastA_für_MM'!B28</f>
        <v>BastA</v>
      </c>
      <c r="C283" t="str">
        <f>'[3]45_BastA_für_MM'!C28</f>
        <v>45.25</v>
      </c>
      <c r="D283" t="str">
        <f>'[3]45_BastA_für_MM'!D28</f>
        <v>Drilling</v>
      </c>
      <c r="E283" t="str">
        <f>'[3]45_BastA_für_MM'!E28</f>
        <v>Tobias</v>
      </c>
      <c r="F283" t="str">
        <f>'[3]45_BastA_für_MM'!F28</f>
        <v/>
      </c>
      <c r="G283">
        <f>'[3]45_BastA_für_MM'!G28</f>
        <v>1996</v>
      </c>
      <c r="H283" t="str">
        <f>'[3]45_BastA_für_MM'!H28</f>
        <v>er/keine, Sozialanthropologe, zwischen Strasse und Parlament</v>
      </c>
      <c r="I283">
        <f>'[3]45_BastA_für_MM'!I28</f>
        <v>1</v>
      </c>
    </row>
    <row r="284" spans="1:9" x14ac:dyDescent="0.25">
      <c r="A284">
        <f>'[3]45_BastA_für_MM'!A29</f>
        <v>45</v>
      </c>
      <c r="B284" t="str">
        <f>'[3]45_BastA_für_MM'!B29</f>
        <v>BastA</v>
      </c>
      <c r="C284" t="str">
        <f>'[3]45_BastA_für_MM'!C29</f>
        <v>45.26</v>
      </c>
      <c r="D284" t="str">
        <f>'[3]45_BastA_für_MM'!D29</f>
        <v>Erlemann</v>
      </c>
      <c r="E284" t="str">
        <f>'[3]45_BastA_für_MM'!E29</f>
        <v xml:space="preserve">Thomas </v>
      </c>
      <c r="F284" t="str">
        <f>'[3]45_BastA_für_MM'!F29</f>
        <v/>
      </c>
      <c r="G284">
        <f>'[3]45_BastA_für_MM'!G29</f>
        <v>1964</v>
      </c>
      <c r="H284" t="str">
        <f>'[3]45_BastA_für_MM'!H29</f>
        <v>er, setzt sich für mehr kant. Beihilfe für EL-Bezüger*innen ein</v>
      </c>
      <c r="I284">
        <f>'[3]45_BastA_für_MM'!I29</f>
        <v>1</v>
      </c>
    </row>
    <row r="285" spans="1:9" x14ac:dyDescent="0.25">
      <c r="A285">
        <f>'[3]45_BastA_für_MM'!A30</f>
        <v>45</v>
      </c>
      <c r="B285" t="str">
        <f>'[3]45_BastA_für_MM'!B30</f>
        <v>BastA</v>
      </c>
      <c r="C285" t="str">
        <f>'[3]45_BastA_für_MM'!C30</f>
        <v>45.27</v>
      </c>
      <c r="D285" t="str">
        <f>'[3]45_BastA_für_MM'!D30</f>
        <v>Fässler</v>
      </c>
      <c r="E285" t="str">
        <f>'[3]45_BastA_für_MM'!E30</f>
        <v>Christian</v>
      </c>
      <c r="F285" t="str">
        <f>'[3]45_BastA_für_MM'!F30</f>
        <v/>
      </c>
      <c r="G285">
        <f>'[3]45_BastA_für_MM'!G30</f>
        <v>1975</v>
      </c>
      <c r="H285" t="str">
        <f>'[3]45_BastA_für_MM'!H30</f>
        <v>er, Informatiker, Velofahrer, Fasnächtler, "work less ride more"</v>
      </c>
      <c r="I285">
        <f>'[3]45_BastA_für_MM'!I30</f>
        <v>1</v>
      </c>
    </row>
    <row r="286" spans="1:9" x14ac:dyDescent="0.25">
      <c r="A286">
        <f>'[3]45_BastA_für_MM'!A31</f>
        <v>45</v>
      </c>
      <c r="B286" t="str">
        <f>'[3]45_BastA_für_MM'!B31</f>
        <v>BastA</v>
      </c>
      <c r="C286" t="str">
        <f>'[3]45_BastA_für_MM'!C31</f>
        <v>45.28</v>
      </c>
      <c r="D286" t="str">
        <f>'[3]45_BastA_für_MM'!D31</f>
        <v>Forstner</v>
      </c>
      <c r="E286" t="str">
        <f>'[3]45_BastA_für_MM'!E31</f>
        <v>Louis</v>
      </c>
      <c r="F286" t="str">
        <f>'[3]45_BastA_für_MM'!F31</f>
        <v/>
      </c>
      <c r="G286">
        <f>'[3]45_BastA_für_MM'!G31</f>
        <v>2006</v>
      </c>
      <c r="H286" t="str">
        <f>'[3]45_BastA_für_MM'!H31</f>
        <v>er, Anarchist, Antifaschist, Samariter, Aktivist</v>
      </c>
      <c r="I286">
        <f>'[3]45_BastA_für_MM'!I31</f>
        <v>1</v>
      </c>
    </row>
    <row r="287" spans="1:9" x14ac:dyDescent="0.25">
      <c r="A287">
        <f>'[3]45_BastA_für_MM'!A32</f>
        <v>45</v>
      </c>
      <c r="B287" t="str">
        <f>'[3]45_BastA_für_MM'!B32</f>
        <v>BastA</v>
      </c>
      <c r="C287" t="str">
        <f>'[3]45_BastA_für_MM'!C32</f>
        <v>45.29</v>
      </c>
      <c r="D287" t="str">
        <f>'[3]45_BastA_für_MM'!D32</f>
        <v>Gruber</v>
      </c>
      <c r="E287" t="str">
        <f>'[3]45_BastA_für_MM'!E32</f>
        <v>Johannes</v>
      </c>
      <c r="F287" t="str">
        <f>'[3]45_BastA_für_MM'!F32</f>
        <v/>
      </c>
      <c r="G287">
        <f>'[3]45_BastA_für_MM'!G32</f>
        <v>1972</v>
      </c>
      <c r="H287" t="str">
        <f>'[3]45_BastA_für_MM'!H32</f>
        <v>er, Dr.phil., Gewerkschaftssekretär VPOD, Migration, Bildung</v>
      </c>
      <c r="I287">
        <f>'[3]45_BastA_für_MM'!I32</f>
        <v>1</v>
      </c>
    </row>
    <row r="288" spans="1:9" x14ac:dyDescent="0.25">
      <c r="A288">
        <f>'[3]45_BastA_für_MM'!A33</f>
        <v>45</v>
      </c>
      <c r="B288" t="str">
        <f>'[3]45_BastA_für_MM'!B33</f>
        <v>BastA</v>
      </c>
      <c r="C288" t="str">
        <f>'[3]45_BastA_für_MM'!C33</f>
        <v>45.30</v>
      </c>
      <c r="D288" t="str">
        <f>'[3]45_BastA_für_MM'!D33</f>
        <v>Krneta</v>
      </c>
      <c r="E288" t="str">
        <f>'[3]45_BastA_für_MM'!E33</f>
        <v>Kasimir</v>
      </c>
      <c r="F288" t="str">
        <f>'[3]45_BastA_für_MM'!F33</f>
        <v/>
      </c>
      <c r="G288">
        <f>'[3]45_BastA_für_MM'!G33</f>
        <v>2001</v>
      </c>
      <c r="H288" t="str">
        <f>'[3]45_BastA_für_MM'!H33</f>
        <v>er, Landwirt, Arbeitsagoge, Imker, Pfadi-Kursleiter, Anarchist</v>
      </c>
      <c r="I288">
        <f>'[3]45_BastA_für_MM'!I33</f>
        <v>1</v>
      </c>
    </row>
    <row r="289" spans="1:9" x14ac:dyDescent="0.25">
      <c r="A289">
        <f>'[3]45_BastA_für_MM'!A34</f>
        <v>45</v>
      </c>
      <c r="B289" t="str">
        <f>'[3]45_BastA_für_MM'!B34</f>
        <v>BastA</v>
      </c>
      <c r="C289" t="str">
        <f>'[3]45_BastA_für_MM'!C34</f>
        <v>45.31</v>
      </c>
      <c r="D289" t="str">
        <f>'[3]45_BastA_für_MM'!D34</f>
        <v>Molkentin Keusch</v>
      </c>
      <c r="E289" t="str">
        <f>'[3]45_BastA_für_MM'!E34</f>
        <v>Ralf</v>
      </c>
      <c r="F289" t="str">
        <f>'[3]45_BastA_für_MM'!F34</f>
        <v/>
      </c>
      <c r="G289">
        <f>'[3]45_BastA_für_MM'!G34</f>
        <v>1973</v>
      </c>
      <c r="H289" t="str">
        <f>'[3]45_BastA_für_MM'!H34</f>
        <v>er, IC-Techniker, Zimmerer, Stiftungsrat Pensionskasse</v>
      </c>
      <c r="I289">
        <f>'[3]45_BastA_für_MM'!I34</f>
        <v>1</v>
      </c>
    </row>
    <row r="290" spans="1:9" x14ac:dyDescent="0.25">
      <c r="A290">
        <f>'[3]45_BastA_für_MM'!A35</f>
        <v>45</v>
      </c>
      <c r="B290" t="str">
        <f>'[3]45_BastA_für_MM'!B35</f>
        <v>BastA</v>
      </c>
      <c r="C290" t="str">
        <f>'[3]45_BastA_für_MM'!C35</f>
        <v>45.32</v>
      </c>
      <c r="D290" t="str">
        <f>'[3]45_BastA_für_MM'!D35</f>
        <v>Mück</v>
      </c>
      <c r="E290" t="str">
        <f>'[3]45_BastA_für_MM'!E35</f>
        <v>Finn</v>
      </c>
      <c r="F290" t="str">
        <f>'[3]45_BastA_für_MM'!F35</f>
        <v/>
      </c>
      <c r="G290">
        <f>'[3]45_BastA_für_MM'!G35</f>
        <v>1991</v>
      </c>
      <c r="H290" t="str">
        <f>'[3]45_BastA_für_MM'!H35</f>
        <v>er, Vater, Musikpädagoge, Musiker, Netzwerk Kultur Grenzenlos</v>
      </c>
      <c r="I290">
        <f>'[3]45_BastA_für_MM'!I35</f>
        <v>1</v>
      </c>
    </row>
    <row r="291" spans="1:9" x14ac:dyDescent="0.25">
      <c r="A291">
        <f>'[3]45_BastA_für_MM'!A36</f>
        <v>45</v>
      </c>
      <c r="B291" t="str">
        <f>'[3]45_BastA_für_MM'!B36</f>
        <v>BastA</v>
      </c>
      <c r="C291" t="str">
        <f>'[3]45_BastA_für_MM'!C36</f>
        <v>45.33</v>
      </c>
      <c r="D291" t="str">
        <f>'[3]45_BastA_für_MM'!D36</f>
        <v>Mück</v>
      </c>
      <c r="E291" t="str">
        <f>'[3]45_BastA_für_MM'!E36</f>
        <v>Nils</v>
      </c>
      <c r="F291" t="str">
        <f>'[3]45_BastA_für_MM'!F36</f>
        <v/>
      </c>
      <c r="G291">
        <f>'[3]45_BastA_für_MM'!G36</f>
        <v>1989</v>
      </c>
      <c r="H291" t="str">
        <f>'[3]45_BastA_für_MM'!H36</f>
        <v>er, Experte Anästhesiepflege, Velofahrer, Katzenpapi</v>
      </c>
      <c r="I291">
        <f>'[3]45_BastA_für_MM'!I36</f>
        <v>1</v>
      </c>
    </row>
    <row r="292" spans="1:9" x14ac:dyDescent="0.25">
      <c r="A292">
        <f>'[3]45_BastA_für_MM'!A37</f>
        <v>45</v>
      </c>
      <c r="B292" t="str">
        <f>'[3]45_BastA_für_MM'!B37</f>
        <v>BastA</v>
      </c>
      <c r="C292" t="str">
        <f>'[3]45_BastA_für_MM'!C37</f>
        <v>45.34</v>
      </c>
      <c r="D292" t="str">
        <f>'[3]45_BastA_für_MM'!D37</f>
        <v>Schüpbach</v>
      </c>
      <c r="E292" t="str">
        <f>'[3]45_BastA_für_MM'!E37</f>
        <v>Laurent</v>
      </c>
      <c r="F292" t="str">
        <f>'[3]45_BastA_für_MM'!F37</f>
        <v/>
      </c>
      <c r="G292">
        <f>'[3]45_BastA_für_MM'!G37</f>
        <v>1986</v>
      </c>
      <c r="H292" t="str">
        <f>'[3]45_BastA_für_MM'!H37</f>
        <v>er, Spezialist für Cybersicherheit, Basel 2030, Dreirosenbleibt</v>
      </c>
      <c r="I292">
        <f>'[3]45_BastA_für_MM'!I37</f>
        <v>1</v>
      </c>
    </row>
    <row r="293" spans="1:9" x14ac:dyDescent="0.25">
      <c r="A293">
        <f>'[3]47_KUSS_für_MM'!A4</f>
        <v>47</v>
      </c>
      <c r="B293" t="str">
        <f>'[3]47_KUSS_für_MM'!B4</f>
        <v>KUSS</v>
      </c>
      <c r="C293" t="str">
        <f>'[3]47_KUSS_für_MM'!C4</f>
        <v>47.01</v>
      </c>
      <c r="D293" t="str">
        <f>'[3]47_KUSS_für_MM'!D4</f>
        <v>Engeler</v>
      </c>
      <c r="E293" t="str">
        <f>'[3]47_KUSS_für_MM'!E4</f>
        <v>Markuss</v>
      </c>
      <c r="F293" t="str">
        <f>'[3]47_KUSS_für_MM'!F4</f>
        <v/>
      </c>
      <c r="G293">
        <f>'[3]47_KUSS_für_MM'!G4</f>
        <v>1966</v>
      </c>
      <c r="H293" t="str">
        <f>'[3]47_KUSS_für_MM'!H4</f>
        <v>Gastgeber "Zum Kuss" 2011-2024, Spirituosensommelier, K&amp;G, BBT</v>
      </c>
      <c r="I293">
        <f>'[3]47_KUSS_für_MM'!I4</f>
        <v>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48"/>
  <sheetViews>
    <sheetView topLeftCell="A188" workbookViewId="0">
      <selection activeCell="A248" sqref="A248:I248"/>
    </sheetView>
  </sheetViews>
  <sheetFormatPr baseColWidth="10" defaultRowHeight="15" x14ac:dyDescent="0.25"/>
  <cols>
    <col min="4" max="4" width="18.42578125" bestFit="1" customWidth="1"/>
    <col min="8" max="8" width="60.85546875" bestFit="1" customWidth="1"/>
  </cols>
  <sheetData>
    <row r="1" spans="1:9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0</v>
      </c>
      <c r="G1" s="1" t="s">
        <v>12</v>
      </c>
      <c r="H1" s="1" t="s">
        <v>13</v>
      </c>
      <c r="I1" s="1" t="s">
        <v>14</v>
      </c>
    </row>
    <row r="2" spans="1:9" x14ac:dyDescent="0.25">
      <c r="A2" s="3">
        <f>'[4]01_FDP_für_MM'!A4</f>
        <v>1</v>
      </c>
      <c r="B2" t="str">
        <f>'[4]01_FDP_für_MM'!B4</f>
        <v>FDP</v>
      </c>
      <c r="C2" t="str">
        <f>'[4]01_FDP_für_MM'!C4</f>
        <v>01.01</v>
      </c>
      <c r="D2" t="str">
        <f>'[4]01_FDP_für_MM'!D4</f>
        <v>Braun-Gallacchi</v>
      </c>
      <c r="E2" t="str">
        <f>'[4]01_FDP_für_MM'!E4</f>
        <v>Beat</v>
      </c>
      <c r="F2" t="str">
        <f>'[4]01_FDP_für_MM'!F4</f>
        <v>bisher</v>
      </c>
      <c r="G2">
        <f>'[4]01_FDP_für_MM'!G4</f>
        <v>1971</v>
      </c>
      <c r="H2" t="str">
        <f>'[4]01_FDP_für_MM'!H4</f>
        <v>Dr.oec. HSG, Dipl. Ing. ETH, 3E, Schiffleuten, Wurzengraber</v>
      </c>
      <c r="I2">
        <f>'[4]01_FDP_für_MM'!I4</f>
        <v>1</v>
      </c>
    </row>
    <row r="3" spans="1:9" x14ac:dyDescent="0.25">
      <c r="A3" s="3">
        <f>'[4]01_FDP_für_MM'!A5</f>
        <v>1</v>
      </c>
      <c r="B3" t="str">
        <f>'[4]01_FDP_für_MM'!B5</f>
        <v>FDP</v>
      </c>
      <c r="C3" t="str">
        <f>'[4]01_FDP_für_MM'!C5</f>
        <v>01.02</v>
      </c>
      <c r="D3" t="str">
        <f>'[4]01_FDP_für_MM'!D5</f>
        <v>Seiler</v>
      </c>
      <c r="E3" t="str">
        <f>'[4]01_FDP_für_MM'!E5</f>
        <v>Daniel</v>
      </c>
      <c r="F3" t="str">
        <f>'[4]01_FDP_für_MM'!F5</f>
        <v>bisher</v>
      </c>
      <c r="G3">
        <f>'[4]01_FDP_für_MM'!G5</f>
        <v>1969</v>
      </c>
      <c r="H3" t="str">
        <f>'[4]01_FDP_für_MM'!H5</f>
        <v>betr. oec. HWV/FH, Präsident Erlenverein, GF ACS, 3E, IGK, Safre</v>
      </c>
      <c r="I3">
        <f>'[4]01_FDP_für_MM'!I5</f>
        <v>1</v>
      </c>
    </row>
    <row r="4" spans="1:9" x14ac:dyDescent="0.25">
      <c r="A4" s="3">
        <f>'[4]01_FDP_für_MM'!A6</f>
        <v>1</v>
      </c>
      <c r="B4" t="str">
        <f>'[4]01_FDP_für_MM'!B6</f>
        <v>FDP</v>
      </c>
      <c r="C4" t="str">
        <f>'[4]01_FDP_für_MM'!C6</f>
        <v>01.03</v>
      </c>
      <c r="D4" t="str">
        <f>'[4]01_FDP_für_MM'!D6</f>
        <v>Armbruster</v>
      </c>
      <c r="E4" t="str">
        <f>'[4]01_FDP_für_MM'!E6</f>
        <v>Peter</v>
      </c>
      <c r="F4" t="str">
        <f>'[4]01_FDP_für_MM'!F6</f>
        <v/>
      </c>
      <c r="G4">
        <f>'[4]01_FDP_für_MM'!G6</f>
        <v>1970</v>
      </c>
      <c r="H4" t="str">
        <f>'[4]01_FDP_für_MM'!H6</f>
        <v>dipl. Rettungssanitäter HF, Polydisponent Notrufzentrale 144/118</v>
      </c>
      <c r="I4">
        <f>'[4]01_FDP_für_MM'!I6</f>
        <v>1</v>
      </c>
    </row>
    <row r="5" spans="1:9" x14ac:dyDescent="0.25">
      <c r="A5" s="3">
        <f>'[4]01_FDP_für_MM'!A7</f>
        <v>1</v>
      </c>
      <c r="B5" t="str">
        <f>'[4]01_FDP_für_MM'!B7</f>
        <v>FDP</v>
      </c>
      <c r="C5" t="str">
        <f>'[4]01_FDP_für_MM'!C7</f>
        <v>01.04</v>
      </c>
      <c r="D5" t="str">
        <f>'[4]01_FDP_für_MM'!D7</f>
        <v>Bochsler</v>
      </c>
      <c r="E5" t="str">
        <f>'[4]01_FDP_für_MM'!E7</f>
        <v xml:space="preserve">Benjamin </v>
      </c>
      <c r="F5" t="str">
        <f>'[4]01_FDP_für_MM'!F7</f>
        <v/>
      </c>
      <c r="G5">
        <f>'[4]01_FDP_für_MM'!G7</f>
        <v>1995</v>
      </c>
      <c r="H5" t="str">
        <f>'[4]01_FDP_für_MM'!H7</f>
        <v>Gebäudemanagement, Hauswart</v>
      </c>
      <c r="I5">
        <f>'[4]01_FDP_für_MM'!I7</f>
        <v>1</v>
      </c>
    </row>
    <row r="6" spans="1:9" x14ac:dyDescent="0.25">
      <c r="A6" s="3">
        <f>'[4]01_FDP_für_MM'!A8</f>
        <v>1</v>
      </c>
      <c r="B6" t="str">
        <f>'[4]01_FDP_für_MM'!B8</f>
        <v>FDP</v>
      </c>
      <c r="C6" t="str">
        <f>'[4]01_FDP_für_MM'!C8</f>
        <v>01.05</v>
      </c>
      <c r="D6" t="str">
        <f>'[4]01_FDP_für_MM'!D8</f>
        <v>Braun</v>
      </c>
      <c r="E6" t="str">
        <f>'[4]01_FDP_für_MM'!E8</f>
        <v>Valentina</v>
      </c>
      <c r="F6" t="str">
        <f>'[4]01_FDP_für_MM'!F8</f>
        <v/>
      </c>
      <c r="G6">
        <f>'[4]01_FDP_für_MM'!G8</f>
        <v>2006</v>
      </c>
      <c r="H6" t="str">
        <f>'[4]01_FDP_für_MM'!H8</f>
        <v>am Mittwuch hani eigentlig Schuel, Vorstand JKF, LAS Old Boys</v>
      </c>
      <c r="I6">
        <f>'[4]01_FDP_für_MM'!I8</f>
        <v>1</v>
      </c>
    </row>
    <row r="7" spans="1:9" x14ac:dyDescent="0.25">
      <c r="A7" s="3">
        <f>'[4]01_FDP_für_MM'!A9</f>
        <v>1</v>
      </c>
      <c r="B7" t="str">
        <f>'[4]01_FDP_für_MM'!B9</f>
        <v>FDP</v>
      </c>
      <c r="C7" t="str">
        <f>'[4]01_FDP_für_MM'!C9</f>
        <v>01.06</v>
      </c>
      <c r="D7" t="str">
        <f>'[4]01_FDP_für_MM'!D9</f>
        <v>Brunner-Ryhiner</v>
      </c>
      <c r="E7" t="str">
        <f>'[4]01_FDP_für_MM'!E9</f>
        <v>Daniel</v>
      </c>
      <c r="F7" t="str">
        <f>'[4]01_FDP_für_MM'!F9</f>
        <v/>
      </c>
      <c r="G7">
        <f>'[4]01_FDP_für_MM'!G9</f>
        <v>1968</v>
      </c>
      <c r="H7" t="str">
        <f>'[4]01_FDP_für_MM'!H9</f>
        <v>Diplom Kaufmann HKG</v>
      </c>
      <c r="I7">
        <f>'[4]01_FDP_für_MM'!I9</f>
        <v>1</v>
      </c>
    </row>
    <row r="8" spans="1:9" x14ac:dyDescent="0.25">
      <c r="A8" s="3">
        <f>'[4]01_FDP_für_MM'!A10</f>
        <v>1</v>
      </c>
      <c r="B8" t="str">
        <f>'[4]01_FDP_für_MM'!B10</f>
        <v>FDP</v>
      </c>
      <c r="C8" t="str">
        <f>'[4]01_FDP_für_MM'!C10</f>
        <v>01.07</v>
      </c>
      <c r="D8" t="str">
        <f>'[4]01_FDP_für_MM'!D10</f>
        <v>Ciullo</v>
      </c>
      <c r="E8" t="str">
        <f>'[4]01_FDP_für_MM'!E10</f>
        <v>Marcello</v>
      </c>
      <c r="F8" t="str">
        <f>'[4]01_FDP_für_MM'!F10</f>
        <v/>
      </c>
      <c r="G8">
        <f>'[4]01_FDP_für_MM'!G10</f>
        <v>1970</v>
      </c>
      <c r="H8" t="str">
        <f>'[4]01_FDP_für_MM'!H10</f>
        <v>lic.oec. HSG</v>
      </c>
      <c r="I8">
        <f>'[4]01_FDP_für_MM'!I10</f>
        <v>1</v>
      </c>
    </row>
    <row r="9" spans="1:9" x14ac:dyDescent="0.25">
      <c r="A9" s="3">
        <f>'[4]01_FDP_für_MM'!A11</f>
        <v>1</v>
      </c>
      <c r="B9" t="str">
        <f>'[4]01_FDP_für_MM'!B11</f>
        <v>FDP</v>
      </c>
      <c r="C9" t="str">
        <f>'[4]01_FDP_für_MM'!C11</f>
        <v>01.08</v>
      </c>
      <c r="D9" t="str">
        <f>'[4]01_FDP_für_MM'!D11</f>
        <v>Dillier</v>
      </c>
      <c r="E9" t="str">
        <f>'[4]01_FDP_für_MM'!E11</f>
        <v>Deep</v>
      </c>
      <c r="F9" t="str">
        <f>'[4]01_FDP_für_MM'!F11</f>
        <v/>
      </c>
      <c r="G9">
        <f>'[4]01_FDP_für_MM'!G11</f>
        <v>2001</v>
      </c>
      <c r="H9" t="str">
        <f>'[4]01_FDP_für_MM'!H11</f>
        <v>Student, Sport, FCB und Zofingia</v>
      </c>
      <c r="I9">
        <f>'[4]01_FDP_für_MM'!I11</f>
        <v>1</v>
      </c>
    </row>
    <row r="10" spans="1:9" x14ac:dyDescent="0.25">
      <c r="A10" s="3">
        <f>'[4]01_FDP_für_MM'!A12</f>
        <v>1</v>
      </c>
      <c r="B10" t="str">
        <f>'[4]01_FDP_für_MM'!B12</f>
        <v>FDP</v>
      </c>
      <c r="C10" t="str">
        <f>'[4]01_FDP_für_MM'!C12</f>
        <v>01.09</v>
      </c>
      <c r="D10" t="str">
        <f>'[4]01_FDP_für_MM'!D12</f>
        <v>Fischer</v>
      </c>
      <c r="E10" t="str">
        <f>'[4]01_FDP_für_MM'!E12</f>
        <v>Tobias</v>
      </c>
      <c r="F10" t="str">
        <f>'[4]01_FDP_für_MM'!F12</f>
        <v/>
      </c>
      <c r="G10">
        <f>'[4]01_FDP_für_MM'!G12</f>
        <v>1979</v>
      </c>
      <c r="H10" t="str">
        <f>'[4]01_FDP_für_MM'!H12</f>
        <v>Kundenberater Bank, E.E. Zunft zu Safran, Fasnächtler Olympia</v>
      </c>
      <c r="I10">
        <f>'[4]01_FDP_für_MM'!I12</f>
        <v>1</v>
      </c>
    </row>
    <row r="11" spans="1:9" x14ac:dyDescent="0.25">
      <c r="A11" s="3">
        <f>'[4]01_FDP_für_MM'!A13</f>
        <v>1</v>
      </c>
      <c r="B11" t="str">
        <f>'[4]01_FDP_für_MM'!B13</f>
        <v>FDP</v>
      </c>
      <c r="C11" t="str">
        <f>'[4]01_FDP_für_MM'!C13</f>
        <v>01.10</v>
      </c>
      <c r="D11" t="str">
        <f>'[4]01_FDP_für_MM'!D13</f>
        <v>Fischer</v>
      </c>
      <c r="E11" t="str">
        <f>'[4]01_FDP_für_MM'!E13</f>
        <v>Svenja</v>
      </c>
      <c r="F11" t="str">
        <f>'[4]01_FDP_für_MM'!F13</f>
        <v/>
      </c>
      <c r="G11">
        <f>'[4]01_FDP_für_MM'!G13</f>
        <v>1987</v>
      </c>
      <c r="H11" t="str">
        <f>'[4]01_FDP_für_MM'!H13</f>
        <v>Sekundarlehrerin, Mutter, Fasnächtlerin, Jugendarbeit Tennisclub</v>
      </c>
      <c r="I11">
        <f>'[4]01_FDP_für_MM'!I13</f>
        <v>1</v>
      </c>
    </row>
    <row r="12" spans="1:9" x14ac:dyDescent="0.25">
      <c r="A12" s="3">
        <f>'[4]01_FDP_für_MM'!A14</f>
        <v>1</v>
      </c>
      <c r="B12" t="str">
        <f>'[4]01_FDP_für_MM'!B14</f>
        <v>FDP</v>
      </c>
      <c r="C12" t="str">
        <f>'[4]01_FDP_für_MM'!C14</f>
        <v>01.11</v>
      </c>
      <c r="D12" t="str">
        <f>'[4]01_FDP_für_MM'!D14</f>
        <v>Füllhaas</v>
      </c>
      <c r="E12" t="str">
        <f>'[4]01_FDP_für_MM'!E14</f>
        <v>Gabriel</v>
      </c>
      <c r="F12" t="str">
        <f>'[4]01_FDP_für_MM'!F14</f>
        <v/>
      </c>
      <c r="G12">
        <f>'[4]01_FDP_für_MM'!G14</f>
        <v>2003</v>
      </c>
      <c r="H12" t="str">
        <f>'[4]01_FDP_für_MM'!H14</f>
        <v>Student</v>
      </c>
      <c r="I12">
        <f>'[4]01_FDP_für_MM'!I14</f>
        <v>1</v>
      </c>
    </row>
    <row r="13" spans="1:9" x14ac:dyDescent="0.25">
      <c r="A13" s="3">
        <f>'[4]01_FDP_für_MM'!A15</f>
        <v>1</v>
      </c>
      <c r="B13" t="str">
        <f>'[4]01_FDP_für_MM'!B15</f>
        <v>FDP</v>
      </c>
      <c r="C13" t="str">
        <f>'[4]01_FDP_für_MM'!C15</f>
        <v>01.12</v>
      </c>
      <c r="D13" t="str">
        <f>'[4]01_FDP_für_MM'!D15</f>
        <v>Guth Eichner</v>
      </c>
      <c r="E13" t="str">
        <f>'[4]01_FDP_für_MM'!E15</f>
        <v>Monika</v>
      </c>
      <c r="F13" t="str">
        <f>'[4]01_FDP_für_MM'!F15</f>
        <v/>
      </c>
      <c r="G13">
        <f>'[4]01_FDP_für_MM'!G15</f>
        <v>1977</v>
      </c>
      <c r="H13" t="str">
        <f>'[4]01_FDP_für_MM'!H15</f>
        <v>Dr.iur. Advokatin, Richterin StrafG., Vize KV BS &amp; Zolli-Freunde</v>
      </c>
      <c r="I13">
        <f>'[4]01_FDP_für_MM'!I15</f>
        <v>1</v>
      </c>
    </row>
    <row r="14" spans="1:9" x14ac:dyDescent="0.25">
      <c r="A14" s="3">
        <f>'[4]01_FDP_für_MM'!A16</f>
        <v>1</v>
      </c>
      <c r="B14" t="str">
        <f>'[4]01_FDP_für_MM'!B16</f>
        <v>FDP</v>
      </c>
      <c r="C14" t="str">
        <f>'[4]01_FDP_für_MM'!C16</f>
        <v>01.13</v>
      </c>
      <c r="D14" t="str">
        <f>'[4]01_FDP_für_MM'!D16</f>
        <v>Hieke</v>
      </c>
      <c r="E14" t="str">
        <f>'[4]01_FDP_für_MM'!E16</f>
        <v>Daniel</v>
      </c>
      <c r="F14" t="str">
        <f>'[4]01_FDP_für_MM'!F16</f>
        <v/>
      </c>
      <c r="G14">
        <f>'[4]01_FDP_für_MM'!G16</f>
        <v>1962</v>
      </c>
      <c r="H14" t="str">
        <f>'[4]01_FDP_für_MM'!H16</f>
        <v>selbständiger Unternehmer, Vorstand FDP Kleinbasel, Schulrat</v>
      </c>
      <c r="I14">
        <f>'[4]01_FDP_für_MM'!I16</f>
        <v>1</v>
      </c>
    </row>
    <row r="15" spans="1:9" x14ac:dyDescent="0.25">
      <c r="A15" s="3">
        <f>'[4]01_FDP_für_MM'!A17</f>
        <v>1</v>
      </c>
      <c r="B15" t="str">
        <f>'[4]01_FDP_für_MM'!B17</f>
        <v>FDP</v>
      </c>
      <c r="C15" t="str">
        <f>'[4]01_FDP_für_MM'!C17</f>
        <v>01.14</v>
      </c>
      <c r="D15" t="str">
        <f>'[4]01_FDP_für_MM'!D17</f>
        <v>Hubler</v>
      </c>
      <c r="E15" t="str">
        <f>'[4]01_FDP_für_MM'!E17</f>
        <v>Richard</v>
      </c>
      <c r="F15" t="str">
        <f>'[4]01_FDP_für_MM'!F17</f>
        <v/>
      </c>
      <c r="G15">
        <f>'[4]01_FDP_für_MM'!G17</f>
        <v>1973</v>
      </c>
      <c r="H15" t="str">
        <f>'[4]01_FDP_für_MM'!H17</f>
        <v>lic.iur., Unternehmer, Schulratspräsident Theodor, Wurzengraber</v>
      </c>
      <c r="I15">
        <f>'[4]01_FDP_für_MM'!I17</f>
        <v>1</v>
      </c>
    </row>
    <row r="16" spans="1:9" x14ac:dyDescent="0.25">
      <c r="A16" s="3">
        <f>'[4]01_FDP_für_MM'!A18</f>
        <v>1</v>
      </c>
      <c r="B16" t="str">
        <f>'[4]01_FDP_für_MM'!B18</f>
        <v>FDP</v>
      </c>
      <c r="C16" t="str">
        <f>'[4]01_FDP_für_MM'!C18</f>
        <v>01.15</v>
      </c>
      <c r="D16" t="str">
        <f>'[4]01_FDP_für_MM'!D18</f>
        <v>Katzenstein</v>
      </c>
      <c r="E16" t="str">
        <f>'[4]01_FDP_für_MM'!E18</f>
        <v>Urs-Ulrich</v>
      </c>
      <c r="F16" t="str">
        <f>'[4]01_FDP_für_MM'!F18</f>
        <v/>
      </c>
      <c r="G16">
        <f>'[4]01_FDP_für_MM'!G18</f>
        <v>1969</v>
      </c>
      <c r="H16" t="str">
        <f>'[4]01_FDP_für_MM'!H18</f>
        <v>lic.oec. HSG, Kaufmann, Unternehmer, Vorstand FDP, Wurzengraber</v>
      </c>
      <c r="I16">
        <f>'[4]01_FDP_für_MM'!I18</f>
        <v>1</v>
      </c>
    </row>
    <row r="17" spans="1:9" x14ac:dyDescent="0.25">
      <c r="A17" s="3">
        <f>'[4]01_FDP_für_MM'!A19</f>
        <v>1</v>
      </c>
      <c r="B17" t="str">
        <f>'[4]01_FDP_für_MM'!B19</f>
        <v>FDP</v>
      </c>
      <c r="C17" t="str">
        <f>'[4]01_FDP_für_MM'!C19</f>
        <v>01.16</v>
      </c>
      <c r="D17" t="str">
        <f>'[4]01_FDP_für_MM'!D19</f>
        <v>Katzenstein</v>
      </c>
      <c r="E17" t="str">
        <f>'[4]01_FDP_für_MM'!E19</f>
        <v>Fang</v>
      </c>
      <c r="F17" t="str">
        <f>'[4]01_FDP_für_MM'!F19</f>
        <v/>
      </c>
      <c r="G17">
        <f>'[4]01_FDP_für_MM'!G19</f>
        <v>1979</v>
      </c>
      <c r="H17" t="str">
        <f>'[4]01_FDP_für_MM'!H19</f>
        <v>BA Fin Tsinghua Univ., Galeristin, Leiterin Taiwanesische Schule</v>
      </c>
      <c r="I17">
        <f>'[4]01_FDP_für_MM'!I19</f>
        <v>1</v>
      </c>
    </row>
    <row r="18" spans="1:9" x14ac:dyDescent="0.25">
      <c r="A18" s="3">
        <f>'[4]01_FDP_für_MM'!A20</f>
        <v>1</v>
      </c>
      <c r="B18" t="str">
        <f>'[4]01_FDP_für_MM'!B20</f>
        <v>FDP</v>
      </c>
      <c r="C18" t="str">
        <f>'[4]01_FDP_für_MM'!C20</f>
        <v>01.17</v>
      </c>
      <c r="D18" t="str">
        <f>'[4]01_FDP_für_MM'!D20</f>
        <v>Müllener</v>
      </c>
      <c r="E18" t="str">
        <f>'[4]01_FDP_für_MM'!E20</f>
        <v>Sarah</v>
      </c>
      <c r="F18" t="str">
        <f>'[4]01_FDP_für_MM'!F20</f>
        <v/>
      </c>
      <c r="G18">
        <f>'[4]01_FDP_für_MM'!G20</f>
        <v>1973</v>
      </c>
      <c r="H18" t="str">
        <f>'[4]01_FDP_für_MM'!H20</f>
        <v>lic.iur., Dozentin, Beiständin und Inhaberin Konsultin GmbH</v>
      </c>
      <c r="I18">
        <f>'[4]01_FDP_für_MM'!I20</f>
        <v>1</v>
      </c>
    </row>
    <row r="19" spans="1:9" x14ac:dyDescent="0.25">
      <c r="A19" s="3">
        <f>'[4]01_FDP_für_MM'!A21</f>
        <v>1</v>
      </c>
      <c r="B19" t="str">
        <f>'[4]01_FDP_für_MM'!B21</f>
        <v>FDP</v>
      </c>
      <c r="C19" t="str">
        <f>'[4]01_FDP_für_MM'!C21</f>
        <v>01.18</v>
      </c>
      <c r="D19" t="str">
        <f>'[4]01_FDP_für_MM'!D21</f>
        <v>Nanni</v>
      </c>
      <c r="E19" t="str">
        <f>'[4]01_FDP_für_MM'!E21</f>
        <v>Flavio</v>
      </c>
      <c r="F19" t="str">
        <f>'[4]01_FDP_für_MM'!F21</f>
        <v/>
      </c>
      <c r="G19">
        <f>'[4]01_FDP_für_MM'!G21</f>
        <v>1981</v>
      </c>
      <c r="H19" t="str">
        <f>'[4]01_FDP_für_MM'!H21</f>
        <v>Prüfungsexperte für Maurer EFZ und Baupraktiker EBA</v>
      </c>
      <c r="I19">
        <f>'[4]01_FDP_für_MM'!I21</f>
        <v>1</v>
      </c>
    </row>
    <row r="20" spans="1:9" x14ac:dyDescent="0.25">
      <c r="A20" s="3">
        <f>'[4]01_FDP_für_MM'!A22</f>
        <v>1</v>
      </c>
      <c r="B20" t="str">
        <f>'[4]01_FDP_für_MM'!B22</f>
        <v>FDP</v>
      </c>
      <c r="C20" t="str">
        <f>'[4]01_FDP_für_MM'!C22</f>
        <v>01.19</v>
      </c>
      <c r="D20" t="str">
        <f>'[4]01_FDP_für_MM'!D22</f>
        <v>Obrist</v>
      </c>
      <c r="E20" t="str">
        <f>'[4]01_FDP_für_MM'!E22</f>
        <v>Andri</v>
      </c>
      <c r="F20" t="str">
        <f>'[4]01_FDP_für_MM'!F22</f>
        <v/>
      </c>
      <c r="G20">
        <f>'[4]01_FDP_für_MM'!G22</f>
        <v>1975</v>
      </c>
      <c r="H20" t="str">
        <f>'[4]01_FDP_für_MM'!H22</f>
        <v>Advokat und Mediator, Familienvater</v>
      </c>
      <c r="I20">
        <f>'[4]01_FDP_für_MM'!I22</f>
        <v>1</v>
      </c>
    </row>
    <row r="21" spans="1:9" x14ac:dyDescent="0.25">
      <c r="A21" s="3">
        <f>'[4]01_FDP_für_MM'!A23</f>
        <v>1</v>
      </c>
      <c r="B21" t="str">
        <f>'[4]01_FDP_für_MM'!B23</f>
        <v>FDP</v>
      </c>
      <c r="C21" t="str">
        <f>'[4]01_FDP_für_MM'!C23</f>
        <v>01.20</v>
      </c>
      <c r="D21" t="str">
        <f>'[4]01_FDP_für_MM'!D23</f>
        <v>Perlini</v>
      </c>
      <c r="E21" t="str">
        <f>'[4]01_FDP_für_MM'!E23</f>
        <v>Renato</v>
      </c>
      <c r="F21" t="str">
        <f>'[4]01_FDP_für_MM'!F23</f>
        <v/>
      </c>
      <c r="G21">
        <f>'[4]01_FDP_für_MM'!G23</f>
        <v>1994</v>
      </c>
      <c r="H21" t="str">
        <f>'[4]01_FDP_für_MM'!H23</f>
        <v>Strategic Controller Baloise, Vorstand Operation Libero CH</v>
      </c>
      <c r="I21">
        <f>'[4]01_FDP_für_MM'!I23</f>
        <v>1</v>
      </c>
    </row>
    <row r="22" spans="1:9" x14ac:dyDescent="0.25">
      <c r="A22" s="3">
        <f>'[4]01_FDP_für_MM'!A24</f>
        <v>1</v>
      </c>
      <c r="B22" t="str">
        <f>'[4]01_FDP_für_MM'!B24</f>
        <v>FDP</v>
      </c>
      <c r="C22" t="str">
        <f>'[4]01_FDP_für_MM'!C24</f>
        <v>01.21</v>
      </c>
      <c r="D22" t="str">
        <f>'[4]01_FDP_für_MM'!D24</f>
        <v>Pohl</v>
      </c>
      <c r="E22" t="str">
        <f>'[4]01_FDP_für_MM'!E24</f>
        <v>Marcel</v>
      </c>
      <c r="F22" t="str">
        <f>'[4]01_FDP_für_MM'!F24</f>
        <v/>
      </c>
      <c r="G22">
        <f>'[4]01_FDP_für_MM'!G24</f>
        <v>1973</v>
      </c>
      <c r="H22" t="str">
        <f>'[4]01_FDP_für_MM'!H24</f>
        <v>Service-Techniker</v>
      </c>
      <c r="I22">
        <f>'[4]01_FDP_für_MM'!I24</f>
        <v>1</v>
      </c>
    </row>
    <row r="23" spans="1:9" x14ac:dyDescent="0.25">
      <c r="A23" s="3">
        <f>'[4]01_FDP_für_MM'!A25</f>
        <v>1</v>
      </c>
      <c r="B23" t="str">
        <f>'[4]01_FDP_für_MM'!B25</f>
        <v>FDP</v>
      </c>
      <c r="C23" t="str">
        <f>'[4]01_FDP_für_MM'!C25</f>
        <v>01.22</v>
      </c>
      <c r="D23" t="str">
        <f>'[4]01_FDP_für_MM'!D25</f>
        <v>Rahmen</v>
      </c>
      <c r="E23" t="str">
        <f>'[4]01_FDP_für_MM'!E25</f>
        <v>Zerina</v>
      </c>
      <c r="F23" t="str">
        <f>'[4]01_FDP_für_MM'!F25</f>
        <v/>
      </c>
      <c r="G23">
        <f>'[4]01_FDP_für_MM'!G25</f>
        <v>1990</v>
      </c>
      <c r="H23" t="str">
        <f>'[4]01_FDP_für_MM'!H25</f>
        <v xml:space="preserve">Sales und Marketing Manager Medtech, Unternehmerin </v>
      </c>
      <c r="I23">
        <f>'[4]01_FDP_für_MM'!I25</f>
        <v>1</v>
      </c>
    </row>
    <row r="24" spans="1:9" x14ac:dyDescent="0.25">
      <c r="A24" s="3">
        <f>'[4]01_FDP_für_MM'!A26</f>
        <v>1</v>
      </c>
      <c r="B24" t="str">
        <f>'[4]01_FDP_für_MM'!B26</f>
        <v>FDP</v>
      </c>
      <c r="C24" t="str">
        <f>'[4]01_FDP_für_MM'!C26</f>
        <v>01.23</v>
      </c>
      <c r="D24" t="str">
        <f>'[4]01_FDP_für_MM'!D26</f>
        <v>Regli</v>
      </c>
      <c r="E24" t="str">
        <f>'[4]01_FDP_für_MM'!E26</f>
        <v>Beatrice</v>
      </c>
      <c r="F24" t="str">
        <f>'[4]01_FDP_für_MM'!F26</f>
        <v/>
      </c>
      <c r="G24">
        <f>'[4]01_FDP_für_MM'!G26</f>
        <v>1961</v>
      </c>
      <c r="H24" t="str">
        <f>'[4]01_FDP_für_MM'!H26</f>
        <v>Lehrerin, Schulleiterin</v>
      </c>
      <c r="I24">
        <f>'[4]01_FDP_für_MM'!I26</f>
        <v>1</v>
      </c>
    </row>
    <row r="25" spans="1:9" x14ac:dyDescent="0.25">
      <c r="A25" s="3">
        <f>'[4]01_FDP_für_MM'!A27</f>
        <v>1</v>
      </c>
      <c r="B25" t="str">
        <f>'[4]01_FDP_für_MM'!B27</f>
        <v>FDP</v>
      </c>
      <c r="C25" t="str">
        <f>'[4]01_FDP_für_MM'!C27</f>
        <v>01.24</v>
      </c>
      <c r="D25" t="str">
        <f>'[4]01_FDP_für_MM'!D27</f>
        <v>Schlager</v>
      </c>
      <c r="E25" t="str">
        <f>'[4]01_FDP_für_MM'!E27</f>
        <v>Roman</v>
      </c>
      <c r="F25" t="str">
        <f>'[4]01_FDP_für_MM'!F27</f>
        <v/>
      </c>
      <c r="G25">
        <f>'[4]01_FDP_für_MM'!G27</f>
        <v>1981</v>
      </c>
      <c r="H25" t="str">
        <f>'[4]01_FDP_für_MM'!H27</f>
        <v>Anwalt, EMBA HSG, Olympia, E.E. Zunft zu Safran, OGBB</v>
      </c>
      <c r="I25">
        <f>'[4]01_FDP_für_MM'!I27</f>
        <v>1</v>
      </c>
    </row>
    <row r="26" spans="1:9" x14ac:dyDescent="0.25">
      <c r="A26" s="3">
        <f>'[4]01_FDP_für_MM'!A28</f>
        <v>1</v>
      </c>
      <c r="B26" t="str">
        <f>'[4]01_FDP_für_MM'!B28</f>
        <v>FDP</v>
      </c>
      <c r="C26" t="str">
        <f>'[4]01_FDP_für_MM'!C28</f>
        <v>01.25</v>
      </c>
      <c r="D26" t="str">
        <f>'[4]01_FDP_für_MM'!D28</f>
        <v>Stoll</v>
      </c>
      <c r="E26" t="str">
        <f>'[4]01_FDP_für_MM'!E28</f>
        <v>Fabian</v>
      </c>
      <c r="F26" t="str">
        <f>'[4]01_FDP_für_MM'!F28</f>
        <v/>
      </c>
      <c r="G26">
        <f>'[4]01_FDP_für_MM'!G28</f>
        <v>1992</v>
      </c>
      <c r="H26" t="str">
        <f>'[4]01_FDP_für_MM'!H28</f>
        <v>MSc in Banking and Finance und MSc in Management</v>
      </c>
      <c r="I26">
        <f>'[4]01_FDP_für_MM'!I28</f>
        <v>1</v>
      </c>
    </row>
    <row r="27" spans="1:9" x14ac:dyDescent="0.25">
      <c r="A27" s="3">
        <f>'[4]01_FDP_für_MM'!A29</f>
        <v>1</v>
      </c>
      <c r="B27" t="str">
        <f>'[4]01_FDP_für_MM'!B29</f>
        <v>FDP</v>
      </c>
      <c r="C27" t="str">
        <f>'[4]01_FDP_für_MM'!C29</f>
        <v>01.26</v>
      </c>
      <c r="D27" t="str">
        <f>'[4]01_FDP_für_MM'!D29</f>
        <v>Tschopp</v>
      </c>
      <c r="E27" t="str">
        <f>'[4]01_FDP_für_MM'!E29</f>
        <v>Edwin Ernst</v>
      </c>
      <c r="F27" t="str">
        <f>'[4]01_FDP_für_MM'!F29</f>
        <v/>
      </c>
      <c r="G27">
        <f>'[4]01_FDP_für_MM'!G29</f>
        <v>1953</v>
      </c>
      <c r="H27" t="str">
        <f>'[4]01_FDP_für_MM'!H29</f>
        <v>Betriebsökonom HWV (FH), alt Präsident + alt GF Erlen-Verein</v>
      </c>
      <c r="I27">
        <f>'[4]01_FDP_für_MM'!I29</f>
        <v>1</v>
      </c>
    </row>
    <row r="28" spans="1:9" x14ac:dyDescent="0.25">
      <c r="A28" s="3">
        <f>'[4]01_FDP_für_MM'!A30</f>
        <v>1</v>
      </c>
      <c r="B28" t="str">
        <f>'[4]01_FDP_für_MM'!B30</f>
        <v>FDP</v>
      </c>
      <c r="C28" t="str">
        <f>'[4]01_FDP_für_MM'!C30</f>
        <v>01.27</v>
      </c>
      <c r="D28" t="str">
        <f>'[4]01_FDP_für_MM'!D30</f>
        <v>Wiederkehr</v>
      </c>
      <c r="E28" t="str">
        <f>'[4]01_FDP_für_MM'!E30</f>
        <v>Michel G.</v>
      </c>
      <c r="F28" t="str">
        <f>'[4]01_FDP_für_MM'!F30</f>
        <v/>
      </c>
      <c r="G28">
        <f>'[4]01_FDP_für_MM'!G30</f>
        <v>1968</v>
      </c>
      <c r="H28" t="str">
        <f>'[4]01_FDP_für_MM'!H30</f>
        <v>Fasnächtler, Vorstand Basel Tattoo Chor, Wurzengraberkämmerli</v>
      </c>
      <c r="I28">
        <f>'[4]01_FDP_für_MM'!I30</f>
        <v>1</v>
      </c>
    </row>
    <row r="29" spans="1:9" x14ac:dyDescent="0.25">
      <c r="A29" s="3">
        <f>'[4]03_LDP_für_MM'!A4</f>
        <v>3</v>
      </c>
      <c r="B29" t="str">
        <f>'[4]03_LDP_für_MM'!B4</f>
        <v>LDP</v>
      </c>
      <c r="C29" t="str">
        <f>'[4]03_LDP_für_MM'!C4</f>
        <v>03.01</v>
      </c>
      <c r="D29" t="str">
        <f>'[4]03_LDP_für_MM'!D4</f>
        <v>Ebi</v>
      </c>
      <c r="E29" t="str">
        <f>'[4]03_LDP_für_MM'!E4</f>
        <v>Alex</v>
      </c>
      <c r="F29" t="str">
        <f>'[4]03_LDP_für_MM'!F4</f>
        <v>bisher</v>
      </c>
      <c r="G29">
        <f>'[4]03_LDP_für_MM'!G4</f>
        <v>1964</v>
      </c>
      <c r="H29" t="str">
        <f>'[4]03_LDP_für_MM'!H4</f>
        <v>Unternehmer, 3 erw. Kinder, RTV-Präsident a.D., Wurzengraber</v>
      </c>
      <c r="I29">
        <f>'[4]03_LDP_für_MM'!I4</f>
        <v>1</v>
      </c>
    </row>
    <row r="30" spans="1:9" x14ac:dyDescent="0.25">
      <c r="A30" s="3">
        <f>'[4]03_LDP_für_MM'!A5</f>
        <v>3</v>
      </c>
      <c r="B30" t="str">
        <f>'[4]03_LDP_für_MM'!B5</f>
        <v>LDP</v>
      </c>
      <c r="C30" t="str">
        <f>'[4]03_LDP_für_MM'!C5</f>
        <v>03.02</v>
      </c>
      <c r="D30" t="str">
        <f>'[4]03_LDP_für_MM'!D5</f>
        <v>Iselin</v>
      </c>
      <c r="E30" t="str">
        <f>'[4]03_LDP_für_MM'!E5</f>
        <v>Adrian</v>
      </c>
      <c r="F30" t="str">
        <f>'[4]03_LDP_für_MM'!F5</f>
        <v>bisher</v>
      </c>
      <c r="G30">
        <f>'[4]03_LDP_für_MM'!G5</f>
        <v>1980</v>
      </c>
      <c r="H30" t="str">
        <f>'[4]03_LDP_für_MM'!H5</f>
        <v>Global Account Director, MLaw, Olympia, Safran Zunft</v>
      </c>
      <c r="I30">
        <f>'[4]03_LDP_für_MM'!I5</f>
        <v>1</v>
      </c>
    </row>
    <row r="31" spans="1:9" x14ac:dyDescent="0.25">
      <c r="A31" s="3">
        <f>'[4]03_LDP_für_MM'!A6</f>
        <v>3</v>
      </c>
      <c r="B31" t="str">
        <f>'[4]03_LDP_für_MM'!B6</f>
        <v>LDP</v>
      </c>
      <c r="C31" t="str">
        <f>'[4]03_LDP_für_MM'!C6</f>
        <v>03.03</v>
      </c>
      <c r="D31" t="str">
        <f>'[4]03_LDP_für_MM'!D6</f>
        <v>Anwar</v>
      </c>
      <c r="E31" t="str">
        <f>'[4]03_LDP_für_MM'!E6</f>
        <v>Mehmood ur Rehman</v>
      </c>
      <c r="F31" t="str">
        <f>'[4]03_LDP_für_MM'!F6</f>
        <v/>
      </c>
      <c r="G31">
        <f>'[4]03_LDP_für_MM'!G6</f>
        <v>1969</v>
      </c>
      <c r="H31" t="str">
        <f>'[4]03_LDP_für_MM'!H6</f>
        <v>Politikwissenschaft</v>
      </c>
      <c r="I31">
        <f>'[4]03_LDP_für_MM'!I6</f>
        <v>1</v>
      </c>
    </row>
    <row r="32" spans="1:9" x14ac:dyDescent="0.25">
      <c r="A32" s="3">
        <f>'[4]03_LDP_für_MM'!A7</f>
        <v>3</v>
      </c>
      <c r="B32" t="str">
        <f>'[4]03_LDP_für_MM'!B7</f>
        <v>LDP</v>
      </c>
      <c r="C32" t="str">
        <f>'[4]03_LDP_für_MM'!C7</f>
        <v>03.04</v>
      </c>
      <c r="D32" t="str">
        <f>'[4]03_LDP_für_MM'!D7</f>
        <v>Baumgartner</v>
      </c>
      <c r="E32" t="str">
        <f>'[4]03_LDP_für_MM'!E7</f>
        <v>Ursula</v>
      </c>
      <c r="F32" t="str">
        <f>'[4]03_LDP_für_MM'!F7</f>
        <v/>
      </c>
      <c r="G32">
        <f>'[4]03_LDP_für_MM'!G7</f>
        <v>1966</v>
      </c>
      <c r="H32" t="str">
        <f>'[4]03_LDP_für_MM'!H7</f>
        <v>dipl. Pflegefachfrau für Intensivpflege</v>
      </c>
      <c r="I32">
        <f>'[4]03_LDP_für_MM'!I7</f>
        <v>1</v>
      </c>
    </row>
    <row r="33" spans="1:9" x14ac:dyDescent="0.25">
      <c r="A33" s="3">
        <f>'[4]03_LDP_für_MM'!A8</f>
        <v>3</v>
      </c>
      <c r="B33" t="str">
        <f>'[4]03_LDP_für_MM'!B8</f>
        <v>LDP</v>
      </c>
      <c r="C33" t="str">
        <f>'[4]03_LDP_für_MM'!C8</f>
        <v>03.05</v>
      </c>
      <c r="D33" t="str">
        <f>'[4]03_LDP_für_MM'!D8</f>
        <v>Burgunder</v>
      </c>
      <c r="E33" t="str">
        <f>'[4]03_LDP_für_MM'!E8</f>
        <v>Pascal</v>
      </c>
      <c r="F33" t="str">
        <f>'[4]03_LDP_für_MM'!F8</f>
        <v/>
      </c>
      <c r="G33">
        <f>'[4]03_LDP_für_MM'!G8</f>
        <v>1991</v>
      </c>
      <c r="H33" t="str">
        <f>'[4]03_LDP_für_MM'!H8</f>
        <v>MLaw, Advokat, Präsident Schulrat Sek Rosental, Vater</v>
      </c>
      <c r="I33">
        <f>'[4]03_LDP_für_MM'!I8</f>
        <v>1</v>
      </c>
    </row>
    <row r="34" spans="1:9" x14ac:dyDescent="0.25">
      <c r="A34" s="3">
        <f>'[4]03_LDP_für_MM'!A9</f>
        <v>3</v>
      </c>
      <c r="B34" t="str">
        <f>'[4]03_LDP_für_MM'!B9</f>
        <v>LDP</v>
      </c>
      <c r="C34" t="str">
        <f>'[4]03_LDP_für_MM'!C9</f>
        <v>03.06</v>
      </c>
      <c r="D34" t="str">
        <f>'[4]03_LDP_für_MM'!D9</f>
        <v>Dörflinger-Vogler</v>
      </c>
      <c r="E34" t="str">
        <f>'[4]03_LDP_für_MM'!E9</f>
        <v xml:space="preserve">Beat </v>
      </c>
      <c r="F34" t="str">
        <f>'[4]03_LDP_für_MM'!F9</f>
        <v/>
      </c>
      <c r="G34">
        <f>'[4]03_LDP_für_MM'!G9</f>
        <v>1959</v>
      </c>
      <c r="H34" t="str">
        <f>'[4]03_LDP_für_MM'!H9</f>
        <v>Kaufmann/Bank, Vorg. EE Zft. zu Brotbecken, 3E Greifen, Wurzeng.</v>
      </c>
      <c r="I34">
        <f>'[4]03_LDP_für_MM'!I9</f>
        <v>1</v>
      </c>
    </row>
    <row r="35" spans="1:9" x14ac:dyDescent="0.25">
      <c r="A35" s="3">
        <f>'[4]03_LDP_für_MM'!A10</f>
        <v>3</v>
      </c>
      <c r="B35" t="str">
        <f>'[4]03_LDP_für_MM'!B10</f>
        <v>LDP</v>
      </c>
      <c r="C35" t="str">
        <f>'[4]03_LDP_für_MM'!C10</f>
        <v>03.07</v>
      </c>
      <c r="D35" t="str">
        <f>'[4]03_LDP_für_MM'!D10</f>
        <v>Fürst</v>
      </c>
      <c r="E35" t="str">
        <f>'[4]03_LDP_für_MM'!E10</f>
        <v>Andreas Urs</v>
      </c>
      <c r="F35" t="str">
        <f>'[4]03_LDP_für_MM'!F10</f>
        <v/>
      </c>
      <c r="G35">
        <f>'[4]03_LDP_für_MM'!G10</f>
        <v>1966</v>
      </c>
      <c r="H35" t="str">
        <f>'[4]03_LDP_für_MM'!H10</f>
        <v>Geschäftsführer / CEO IFRB AG, Stiftungsrat, MBA</v>
      </c>
      <c r="I35">
        <f>'[4]03_LDP_für_MM'!I10</f>
        <v>1</v>
      </c>
    </row>
    <row r="36" spans="1:9" x14ac:dyDescent="0.25">
      <c r="A36" s="3">
        <f>'[4]03_LDP_für_MM'!A11</f>
        <v>3</v>
      </c>
      <c r="B36" t="str">
        <f>'[4]03_LDP_für_MM'!B11</f>
        <v>LDP</v>
      </c>
      <c r="C36" t="str">
        <f>'[4]03_LDP_für_MM'!C11</f>
        <v>03.08</v>
      </c>
      <c r="D36" t="str">
        <f>'[4]03_LDP_für_MM'!D11</f>
        <v>Jeger</v>
      </c>
      <c r="E36" t="str">
        <f>'[4]03_LDP_für_MM'!E11</f>
        <v>Rolf</v>
      </c>
      <c r="F36" t="str">
        <f>'[4]03_LDP_für_MM'!F11</f>
        <v/>
      </c>
      <c r="G36">
        <f>'[4]03_LDP_für_MM'!G11</f>
        <v>1957</v>
      </c>
      <c r="H36" t="str">
        <f>'[4]03_LDP_für_MM'!H11</f>
        <v xml:space="preserve"> Projektleiter Chem.-Industrie, Statthalter E.E. Ges. zur Hären</v>
      </c>
      <c r="I36">
        <f>'[4]03_LDP_für_MM'!I11</f>
        <v>1</v>
      </c>
    </row>
    <row r="37" spans="1:9" x14ac:dyDescent="0.25">
      <c r="A37" s="3">
        <f>'[4]03_LDP_für_MM'!A12</f>
        <v>3</v>
      </c>
      <c r="B37" t="str">
        <f>'[4]03_LDP_für_MM'!B12</f>
        <v>LDP</v>
      </c>
      <c r="C37" t="str">
        <f>'[4]03_LDP_für_MM'!C12</f>
        <v>03.09</v>
      </c>
      <c r="D37" t="str">
        <f>'[4]03_LDP_für_MM'!D12</f>
        <v>Kessler</v>
      </c>
      <c r="E37" t="str">
        <f>'[4]03_LDP_für_MM'!E12</f>
        <v>Roger</v>
      </c>
      <c r="F37" t="str">
        <f>'[4]03_LDP_für_MM'!F12</f>
        <v/>
      </c>
      <c r="G37">
        <f>'[4]03_LDP_für_MM'!G12</f>
        <v>1961</v>
      </c>
      <c r="H37" t="str">
        <f>'[4]03_LDP_für_MM'!H12</f>
        <v>Rentner, Fasnächtler, Vorstand SCKM Schweiz, FC Basel</v>
      </c>
      <c r="I37">
        <f>'[4]03_LDP_für_MM'!I12</f>
        <v>1</v>
      </c>
    </row>
    <row r="38" spans="1:9" x14ac:dyDescent="0.25">
      <c r="A38" s="3">
        <f>'[4]03_LDP_für_MM'!A13</f>
        <v>3</v>
      </c>
      <c r="B38" t="str">
        <f>'[4]03_LDP_für_MM'!B13</f>
        <v>LDP</v>
      </c>
      <c r="C38" t="str">
        <f>'[4]03_LDP_für_MM'!C13</f>
        <v>03.10</v>
      </c>
      <c r="D38" t="str">
        <f>'[4]03_LDP_für_MM'!D13</f>
        <v>Kohler</v>
      </c>
      <c r="E38" t="str">
        <f>'[4]03_LDP_für_MM'!E13</f>
        <v>Stephan</v>
      </c>
      <c r="F38" t="str">
        <f>'[4]03_LDP_für_MM'!F13</f>
        <v/>
      </c>
      <c r="G38">
        <f>'[4]03_LDP_für_MM'!G13</f>
        <v>1980</v>
      </c>
      <c r="H38" t="str">
        <f>'[4]03_LDP_für_MM'!H13</f>
        <v>Geschäftsführer Ueli-Brau-Bar, Wurzengraber, zk Härebrueder</v>
      </c>
      <c r="I38">
        <f>'[4]03_LDP_für_MM'!I13</f>
        <v>1</v>
      </c>
    </row>
    <row r="39" spans="1:9" x14ac:dyDescent="0.25">
      <c r="A39" s="3">
        <f>'[4]03_LDP_für_MM'!A14</f>
        <v>3</v>
      </c>
      <c r="B39" t="str">
        <f>'[4]03_LDP_für_MM'!B14</f>
        <v>LDP</v>
      </c>
      <c r="C39" t="str">
        <f>'[4]03_LDP_für_MM'!C14</f>
        <v>03.11</v>
      </c>
      <c r="D39" t="str">
        <f>'[4]03_LDP_für_MM'!D14</f>
        <v>Kolp</v>
      </c>
      <c r="E39" t="str">
        <f>'[4]03_LDP_für_MM'!E14</f>
        <v>Carmen</v>
      </c>
      <c r="F39" t="str">
        <f>'[4]03_LDP_für_MM'!F14</f>
        <v/>
      </c>
      <c r="G39">
        <f>'[4]03_LDP_für_MM'!G14</f>
        <v>1978</v>
      </c>
      <c r="H39" t="str">
        <f>'[4]03_LDP_für_MM'!H14</f>
        <v>Geschäftsführerin IG Kleinbasel, Vorstand NQV Unteres Kleinbasel</v>
      </c>
      <c r="I39">
        <f>'[4]03_LDP_für_MM'!I14</f>
        <v>1</v>
      </c>
    </row>
    <row r="40" spans="1:9" x14ac:dyDescent="0.25">
      <c r="A40" s="3">
        <f>'[4]03_LDP_für_MM'!A15</f>
        <v>3</v>
      </c>
      <c r="B40" t="str">
        <f>'[4]03_LDP_für_MM'!B15</f>
        <v>LDP</v>
      </c>
      <c r="C40" t="str">
        <f>'[4]03_LDP_für_MM'!C15</f>
        <v>03.12</v>
      </c>
      <c r="D40" t="str">
        <f>'[4]03_LDP_für_MM'!D15</f>
        <v>Locher</v>
      </c>
      <c r="E40" t="str">
        <f>'[4]03_LDP_für_MM'!E15</f>
        <v>Thomas</v>
      </c>
      <c r="F40" t="str">
        <f>'[4]03_LDP_für_MM'!F15</f>
        <v/>
      </c>
      <c r="G40">
        <f>'[4]03_LDP_für_MM'!G15</f>
        <v>1967</v>
      </c>
      <c r="H40" t="str">
        <f>'[4]03_LDP_für_MM'!H15</f>
        <v>Hären-Schreiber, Schlüssel-Zünftig, VKB 1884, Stiftungsrat GMS</v>
      </c>
      <c r="I40">
        <f>'[4]03_LDP_für_MM'!I15</f>
        <v>1</v>
      </c>
    </row>
    <row r="41" spans="1:9" x14ac:dyDescent="0.25">
      <c r="A41" s="3">
        <f>'[4]03_LDP_für_MM'!A16</f>
        <v>3</v>
      </c>
      <c r="B41" t="str">
        <f>'[4]03_LDP_für_MM'!B16</f>
        <v>LDP</v>
      </c>
      <c r="C41" t="str">
        <f>'[4]03_LDP_für_MM'!C16</f>
        <v>03.13</v>
      </c>
      <c r="D41" t="str">
        <f>'[4]03_LDP_für_MM'!D16</f>
        <v>Loss</v>
      </c>
      <c r="E41" t="str">
        <f>'[4]03_LDP_für_MM'!E16</f>
        <v>Lukas</v>
      </c>
      <c r="F41" t="str">
        <f>'[4]03_LDP_für_MM'!F16</f>
        <v/>
      </c>
      <c r="G41">
        <f>'[4]03_LDP_für_MM'!G16</f>
        <v>1997</v>
      </c>
      <c r="H41" t="str">
        <f>'[4]03_LDP_für_MM'!H16</f>
        <v>Kulturunternehmer und Pianist</v>
      </c>
      <c r="I41">
        <f>'[4]03_LDP_für_MM'!I16</f>
        <v>1</v>
      </c>
    </row>
    <row r="42" spans="1:9" x14ac:dyDescent="0.25">
      <c r="A42" s="3">
        <f>'[4]03_LDP_für_MM'!A17</f>
        <v>3</v>
      </c>
      <c r="B42" t="str">
        <f>'[4]03_LDP_für_MM'!B17</f>
        <v>LDP</v>
      </c>
      <c r="C42" t="str">
        <f>'[4]03_LDP_für_MM'!C17</f>
        <v>03.14</v>
      </c>
      <c r="D42" t="str">
        <f>'[4]03_LDP_für_MM'!D17</f>
        <v>Lüthi</v>
      </c>
      <c r="E42" t="str">
        <f>'[4]03_LDP_für_MM'!E17</f>
        <v>Sacha</v>
      </c>
      <c r="F42" t="str">
        <f>'[4]03_LDP_für_MM'!F17</f>
        <v/>
      </c>
      <c r="G42">
        <f>'[4]03_LDP_für_MM'!G17</f>
        <v>1972</v>
      </c>
      <c r="H42" t="str">
        <f>'[4]03_LDP_für_MM'!H17</f>
        <v>Polizist Kantonspolizei Basel, im Kleinbasel, 25-Dienstjahre</v>
      </c>
      <c r="I42">
        <f>'[4]03_LDP_für_MM'!I17</f>
        <v>1</v>
      </c>
    </row>
    <row r="43" spans="1:9" x14ac:dyDescent="0.25">
      <c r="A43" s="3">
        <f>'[4]03_LDP_für_MM'!A18</f>
        <v>3</v>
      </c>
      <c r="B43" t="str">
        <f>'[4]03_LDP_für_MM'!B18</f>
        <v>LDP</v>
      </c>
      <c r="C43" t="str">
        <f>'[4]03_LDP_für_MM'!C18</f>
        <v>03.15</v>
      </c>
      <c r="D43" t="str">
        <f>'[4]03_LDP_für_MM'!D18</f>
        <v>Marckwordt</v>
      </c>
      <c r="E43" t="str">
        <f>'[4]03_LDP_für_MM'!E18</f>
        <v>Joshua</v>
      </c>
      <c r="F43" t="str">
        <f>'[4]03_LDP_für_MM'!F18</f>
        <v/>
      </c>
      <c r="G43">
        <f>'[4]03_LDP_für_MM'!G18</f>
        <v>1999</v>
      </c>
      <c r="H43" t="str">
        <f>'[4]03_LDP_für_MM'!H18</f>
        <v>Student Masch.-Ing. ETH, Mitglied der SoKo des VSS, JLB-Sekretär</v>
      </c>
      <c r="I43">
        <f>'[4]03_LDP_für_MM'!I18</f>
        <v>1</v>
      </c>
    </row>
    <row r="44" spans="1:9" x14ac:dyDescent="0.25">
      <c r="A44" s="3">
        <f>'[4]03_LDP_für_MM'!A19</f>
        <v>3</v>
      </c>
      <c r="B44" t="str">
        <f>'[4]03_LDP_für_MM'!B19</f>
        <v>LDP</v>
      </c>
      <c r="C44" t="str">
        <f>'[4]03_LDP_für_MM'!C19</f>
        <v>03.16</v>
      </c>
      <c r="D44" t="str">
        <f>'[4]03_LDP_für_MM'!D19</f>
        <v>Masar</v>
      </c>
      <c r="E44" t="str">
        <f>'[4]03_LDP_für_MM'!E19</f>
        <v>Ruben</v>
      </c>
      <c r="F44" t="str">
        <f>'[4]03_LDP_für_MM'!F19</f>
        <v/>
      </c>
      <c r="G44">
        <f>'[4]03_LDP_für_MM'!G19</f>
        <v>1986</v>
      </c>
      <c r="H44" t="str">
        <f>'[4]03_LDP_für_MM'!H19</f>
        <v>Advokat, LLM, Honorarkonsul, Männerstimmen, Fördervererein MAB</v>
      </c>
      <c r="I44">
        <f>'[4]03_LDP_für_MM'!I19</f>
        <v>1</v>
      </c>
    </row>
    <row r="45" spans="1:9" x14ac:dyDescent="0.25">
      <c r="A45" s="3">
        <f>'[4]03_LDP_für_MM'!A20</f>
        <v>3</v>
      </c>
      <c r="B45" t="str">
        <f>'[4]03_LDP_für_MM'!B20</f>
        <v>LDP</v>
      </c>
      <c r="C45" t="str">
        <f>'[4]03_LDP_für_MM'!C20</f>
        <v>03.17</v>
      </c>
      <c r="D45" t="str">
        <f>'[4]03_LDP_für_MM'!D20</f>
        <v>Moser</v>
      </c>
      <c r="E45" t="str">
        <f>'[4]03_LDP_für_MM'!E20</f>
        <v>Priska</v>
      </c>
      <c r="F45" t="str">
        <f>'[4]03_LDP_für_MM'!F20</f>
        <v/>
      </c>
      <c r="G45">
        <f>'[4]03_LDP_für_MM'!G20</f>
        <v>1965</v>
      </c>
      <c r="H45" t="str">
        <f>'[4]03_LDP_für_MM'!H20</f>
        <v>Speditionskaufmann, Wettstai-Clique Basel, FCB, Lesen, Skifahren</v>
      </c>
      <c r="I45">
        <f>'[4]03_LDP_für_MM'!I20</f>
        <v>1</v>
      </c>
    </row>
    <row r="46" spans="1:9" x14ac:dyDescent="0.25">
      <c r="A46" s="3">
        <f>'[4]03_LDP_für_MM'!A21</f>
        <v>3</v>
      </c>
      <c r="B46" t="str">
        <f>'[4]03_LDP_für_MM'!B21</f>
        <v>LDP</v>
      </c>
      <c r="C46" t="str">
        <f>'[4]03_LDP_für_MM'!C21</f>
        <v>03.18</v>
      </c>
      <c r="D46" t="str">
        <f>'[4]03_LDP_für_MM'!D21</f>
        <v>Olano</v>
      </c>
      <c r="E46" t="str">
        <f>'[4]03_LDP_für_MM'!E21</f>
        <v>Oscar</v>
      </c>
      <c r="F46" t="str">
        <f>'[4]03_LDP_für_MM'!F21</f>
        <v/>
      </c>
      <c r="G46">
        <f>'[4]03_LDP_für_MM'!G21</f>
        <v>1969</v>
      </c>
      <c r="H46" t="str">
        <f>'[4]03_LDP_für_MM'!H21</f>
        <v>Dr.iur., selbständiger Advokat, Meister E.E. Zunft zu Safran</v>
      </c>
      <c r="I46">
        <f>'[4]03_LDP_für_MM'!I21</f>
        <v>1</v>
      </c>
    </row>
    <row r="47" spans="1:9" x14ac:dyDescent="0.25">
      <c r="A47" s="3">
        <f>'[4]03_LDP_für_MM'!A22</f>
        <v>3</v>
      </c>
      <c r="B47" t="str">
        <f>'[4]03_LDP_für_MM'!B22</f>
        <v>LDP</v>
      </c>
      <c r="C47" t="str">
        <f>'[4]03_LDP_für_MM'!C22</f>
        <v>03.19</v>
      </c>
      <c r="D47" t="str">
        <f>'[4]03_LDP_für_MM'!D22</f>
        <v>Ostertag</v>
      </c>
      <c r="E47" t="str">
        <f>'[4]03_LDP_für_MM'!E22</f>
        <v>Billy</v>
      </c>
      <c r="F47" t="str">
        <f>'[4]03_LDP_für_MM'!F22</f>
        <v/>
      </c>
      <c r="G47">
        <f>'[4]03_LDP_für_MM'!G22</f>
        <v>1978</v>
      </c>
      <c r="H47" t="str">
        <f>'[4]03_LDP_für_MM'!H22</f>
        <v>nichtbinär, Treuhand, psychosoziale Beratung, friedensforschend</v>
      </c>
      <c r="I47">
        <f>'[4]03_LDP_für_MM'!I22</f>
        <v>1</v>
      </c>
    </row>
    <row r="48" spans="1:9" x14ac:dyDescent="0.25">
      <c r="A48" s="3">
        <f>'[4]03_LDP_für_MM'!A23</f>
        <v>3</v>
      </c>
      <c r="B48" t="str">
        <f>'[4]03_LDP_für_MM'!B23</f>
        <v>LDP</v>
      </c>
      <c r="C48" t="str">
        <f>'[4]03_LDP_für_MM'!C23</f>
        <v>03.20</v>
      </c>
      <c r="D48" t="str">
        <f>'[4]03_LDP_für_MM'!D23</f>
        <v>Rodriguez</v>
      </c>
      <c r="E48" t="str">
        <f>'[4]03_LDP_für_MM'!E23</f>
        <v>Marcos</v>
      </c>
      <c r="F48" t="str">
        <f>'[4]03_LDP_für_MM'!F23</f>
        <v/>
      </c>
      <c r="G48">
        <f>'[4]03_LDP_für_MM'!G23</f>
        <v>1973</v>
      </c>
      <c r="H48" t="str">
        <f>'[4]03_LDP_für_MM'!H23</f>
        <v>Management &amp; Leadership HF</v>
      </c>
      <c r="I48">
        <f>'[4]03_LDP_für_MM'!I23</f>
        <v>1</v>
      </c>
    </row>
    <row r="49" spans="1:9" x14ac:dyDescent="0.25">
      <c r="A49" s="3">
        <f>'[4]03_LDP_für_MM'!A24</f>
        <v>3</v>
      </c>
      <c r="B49" t="str">
        <f>'[4]03_LDP_für_MM'!B24</f>
        <v>LDP</v>
      </c>
      <c r="C49" t="str">
        <f>'[4]03_LDP_für_MM'!C24</f>
        <v>03.21</v>
      </c>
      <c r="D49" t="str">
        <f>'[4]03_LDP_für_MM'!D24</f>
        <v>Rüther-Wolf</v>
      </c>
      <c r="E49" t="str">
        <f>'[4]03_LDP_für_MM'!E24</f>
        <v>Katharina</v>
      </c>
      <c r="F49" t="str">
        <f>'[4]03_LDP_für_MM'!F24</f>
        <v/>
      </c>
      <c r="G49">
        <f>'[4]03_LDP_für_MM'!G24</f>
        <v>1979</v>
      </c>
      <c r="H49" t="str">
        <f>'[4]03_LDP_für_MM'!H24</f>
        <v>ärztliche Direktorin soH, ehem. Oberärztin Unispital BS, Mutter</v>
      </c>
      <c r="I49">
        <f>'[4]03_LDP_für_MM'!I24</f>
        <v>1</v>
      </c>
    </row>
    <row r="50" spans="1:9" x14ac:dyDescent="0.25">
      <c r="A50" s="3">
        <f>'[4]03_LDP_für_MM'!A25</f>
        <v>3</v>
      </c>
      <c r="B50" t="str">
        <f>'[4]03_LDP_für_MM'!B25</f>
        <v>LDP</v>
      </c>
      <c r="C50" t="str">
        <f>'[4]03_LDP_für_MM'!C25</f>
        <v>03.22</v>
      </c>
      <c r="D50" t="str">
        <f>'[4]03_LDP_für_MM'!D25</f>
        <v>Schoch</v>
      </c>
      <c r="E50" t="str">
        <f>'[4]03_LDP_für_MM'!E25</f>
        <v>Karin</v>
      </c>
      <c r="F50" t="str">
        <f>'[4]03_LDP_für_MM'!F25</f>
        <v/>
      </c>
      <c r="G50">
        <f>'[4]03_LDP_für_MM'!G25</f>
        <v>1966</v>
      </c>
      <c r="H50" t="str">
        <f>'[4]03_LDP_für_MM'!H25</f>
        <v>selbstständige Architektin ETH</v>
      </c>
      <c r="I50">
        <f>'[4]03_LDP_für_MM'!I25</f>
        <v>1</v>
      </c>
    </row>
    <row r="51" spans="1:9" x14ac:dyDescent="0.25">
      <c r="A51" s="3">
        <f>'[4]03_LDP_für_MM'!A26</f>
        <v>3</v>
      </c>
      <c r="B51" t="str">
        <f>'[4]03_LDP_für_MM'!B26</f>
        <v>LDP</v>
      </c>
      <c r="C51" t="str">
        <f>'[4]03_LDP_für_MM'!C26</f>
        <v>03.23</v>
      </c>
      <c r="D51" t="str">
        <f>'[4]03_LDP_für_MM'!D26</f>
        <v>Spaini</v>
      </c>
      <c r="E51" t="str">
        <f>'[4]03_LDP_für_MM'!E26</f>
        <v>Flavio</v>
      </c>
      <c r="F51" t="str">
        <f>'[4]03_LDP_für_MM'!F26</f>
        <v/>
      </c>
      <c r="G51">
        <f>'[4]03_LDP_für_MM'!G26</f>
        <v>1982</v>
      </c>
      <c r="H51" t="str">
        <f>'[4]03_LDP_für_MM'!H26</f>
        <v>Vermieter, BSc Informatik, ehem. Ladeninhaber, Flüchtlingsmentor</v>
      </c>
      <c r="I51">
        <f>'[4]03_LDP_für_MM'!I26</f>
        <v>1</v>
      </c>
    </row>
    <row r="52" spans="1:9" x14ac:dyDescent="0.25">
      <c r="A52" s="3">
        <f>'[4]03_LDP_für_MM'!A27</f>
        <v>3</v>
      </c>
      <c r="B52" t="str">
        <f>'[4]03_LDP_für_MM'!B27</f>
        <v>LDP</v>
      </c>
      <c r="C52" t="str">
        <f>'[4]03_LDP_für_MM'!C27</f>
        <v>03.24</v>
      </c>
      <c r="D52" t="str">
        <f>'[4]03_LDP_für_MM'!D27</f>
        <v xml:space="preserve">Stäheli </v>
      </c>
      <c r="E52" t="str">
        <f>'[4]03_LDP_für_MM'!E27</f>
        <v>Dunja</v>
      </c>
      <c r="F52" t="str">
        <f>'[4]03_LDP_für_MM'!F27</f>
        <v/>
      </c>
      <c r="G52">
        <f>'[4]03_LDP_für_MM'!G27</f>
        <v>1976</v>
      </c>
      <c r="H52" t="str">
        <f>'[4]03_LDP_für_MM'!H27</f>
        <v>Inhaberin einer Praxis, Schulkommission Gym. Leo, Vorstand DVK</v>
      </c>
      <c r="I52">
        <f>'[4]03_LDP_für_MM'!I27</f>
        <v>1</v>
      </c>
    </row>
    <row r="53" spans="1:9" x14ac:dyDescent="0.25">
      <c r="A53" s="3">
        <f>'[4]03_LDP_für_MM'!A28</f>
        <v>3</v>
      </c>
      <c r="B53" t="str">
        <f>'[4]03_LDP_für_MM'!B28</f>
        <v>LDP</v>
      </c>
      <c r="C53" t="str">
        <f>'[4]03_LDP_für_MM'!C28</f>
        <v>03.25</v>
      </c>
      <c r="D53" t="str">
        <f>'[4]03_LDP_für_MM'!D28</f>
        <v>Strähl</v>
      </c>
      <c r="E53" t="str">
        <f>'[4]03_LDP_für_MM'!E28</f>
        <v xml:space="preserve">Andrea Sandra </v>
      </c>
      <c r="F53" t="str">
        <f>'[4]03_LDP_für_MM'!F28</f>
        <v/>
      </c>
      <c r="G53">
        <f>'[4]03_LDP_für_MM'!G28</f>
        <v>1972</v>
      </c>
      <c r="H53" t="str">
        <f>'[4]03_LDP_für_MM'!H28</f>
        <v>Gastronomin, Gründerin Basler Tier Allianz</v>
      </c>
      <c r="I53">
        <f>'[4]03_LDP_für_MM'!I28</f>
        <v>1</v>
      </c>
    </row>
    <row r="54" spans="1:9" x14ac:dyDescent="0.25">
      <c r="A54" s="3">
        <f>'[4]03_LDP_für_MM'!A29</f>
        <v>3</v>
      </c>
      <c r="B54" t="str">
        <f>'[4]03_LDP_für_MM'!B29</f>
        <v>LDP</v>
      </c>
      <c r="C54" t="str">
        <f>'[4]03_LDP_für_MM'!C29</f>
        <v>03.26</v>
      </c>
      <c r="D54" t="str">
        <f>'[4]03_LDP_für_MM'!D29</f>
        <v>Striebel</v>
      </c>
      <c r="E54" t="str">
        <f>'[4]03_LDP_für_MM'!E29</f>
        <v>Urs</v>
      </c>
      <c r="F54" t="str">
        <f>'[4]03_LDP_für_MM'!F29</f>
        <v/>
      </c>
      <c r="G54">
        <f>'[4]03_LDP_für_MM'!G29</f>
        <v>1964</v>
      </c>
      <c r="H54" t="str">
        <f>'[4]03_LDP_für_MM'!H29</f>
        <v>Ersatzteilverkauf bei ABB Schweiz, HPR</v>
      </c>
      <c r="I54">
        <f>'[4]03_LDP_für_MM'!I29</f>
        <v>1</v>
      </c>
    </row>
    <row r="55" spans="1:9" x14ac:dyDescent="0.25">
      <c r="A55" s="3">
        <f>'[4]03_LDP_für_MM'!A30</f>
        <v>3</v>
      </c>
      <c r="B55" t="str">
        <f>'[4]03_LDP_für_MM'!B30</f>
        <v>LDP</v>
      </c>
      <c r="C55" t="str">
        <f>'[4]03_LDP_für_MM'!C30</f>
        <v>03.27</v>
      </c>
      <c r="D55" t="str">
        <f>'[4]03_LDP_für_MM'!D30</f>
        <v>Thüring</v>
      </c>
      <c r="E55" t="str">
        <f>'[4]03_LDP_für_MM'!E30</f>
        <v>Yvette</v>
      </c>
      <c r="F55" t="str">
        <f>'[4]03_LDP_für_MM'!F30</f>
        <v/>
      </c>
      <c r="G55">
        <f>'[4]03_LDP_für_MM'!G30</f>
        <v>1950</v>
      </c>
      <c r="H55" t="str">
        <f>'[4]03_LDP_für_MM'!H30</f>
        <v>passionierte Hotelière ad interim</v>
      </c>
      <c r="I55">
        <f>'[4]03_LDP_für_MM'!I30</f>
        <v>1</v>
      </c>
    </row>
    <row r="56" spans="1:9" x14ac:dyDescent="0.25">
      <c r="A56" s="3">
        <f>'[4]04_EVP_für_MM'!A4</f>
        <v>4</v>
      </c>
      <c r="B56" t="str">
        <f>'[4]04_EVP_für_MM'!B4</f>
        <v>EVP</v>
      </c>
      <c r="C56" t="str">
        <f>'[4]04_EVP_für_MM'!C4</f>
        <v>04.01</v>
      </c>
      <c r="D56" t="str">
        <f>'[4]04_EVP_für_MM'!D4</f>
        <v>Graber</v>
      </c>
      <c r="E56" t="str">
        <f>'[4]04_EVP_für_MM'!E4</f>
        <v>Michael</v>
      </c>
      <c r="F56" t="str">
        <f>'[4]04_EVP_für_MM'!F4</f>
        <v/>
      </c>
      <c r="G56">
        <f>'[4]04_EVP_für_MM'!G4</f>
        <v>1978</v>
      </c>
      <c r="H56" t="str">
        <f>'[4]04_EVP_für_MM'!H4</f>
        <v>Dr.phil II, Chemiker, Gymi-Lehrer, Familienvater von 3 Kindern</v>
      </c>
      <c r="I56">
        <f>'[4]04_EVP_für_MM'!I4</f>
        <v>3</v>
      </c>
    </row>
    <row r="57" spans="1:9" x14ac:dyDescent="0.25">
      <c r="A57" s="3">
        <f>'[4]04_EVP_für_MM'!A5</f>
        <v>4</v>
      </c>
      <c r="B57" t="str">
        <f>'[4]04_EVP_für_MM'!B5</f>
        <v>EVP</v>
      </c>
      <c r="C57" t="str">
        <f>'[4]04_EVP_für_MM'!C5</f>
        <v>04.02</v>
      </c>
      <c r="D57" t="str">
        <f>'[4]04_EVP_für_MM'!D5</f>
        <v>Brunnenkant</v>
      </c>
      <c r="E57" t="str">
        <f>'[4]04_EVP_für_MM'!E5</f>
        <v>Monika</v>
      </c>
      <c r="F57" t="str">
        <f>'[4]04_EVP_für_MM'!F5</f>
        <v/>
      </c>
      <c r="G57">
        <f>'[4]04_EVP_für_MM'!G5</f>
        <v>1971</v>
      </c>
      <c r="H57" t="str">
        <f>'[4]04_EVP_für_MM'!H5</f>
        <v>Bereichsleitung Kinder Stadtmission Basel</v>
      </c>
      <c r="I57">
        <f>'[4]04_EVP_für_MM'!I5</f>
        <v>2</v>
      </c>
    </row>
    <row r="58" spans="1:9" x14ac:dyDescent="0.25">
      <c r="A58" s="3">
        <f>'[4]04_EVP_für_MM'!A6</f>
        <v>4</v>
      </c>
      <c r="B58" t="str">
        <f>'[4]04_EVP_für_MM'!B6</f>
        <v>EVP</v>
      </c>
      <c r="C58" t="str">
        <f>'[4]04_EVP_für_MM'!C6</f>
        <v>04.03</v>
      </c>
      <c r="D58" t="str">
        <f>'[4]04_EVP_für_MM'!D6</f>
        <v>Busch</v>
      </c>
      <c r="E58" t="str">
        <f>'[4]04_EVP_für_MM'!E6</f>
        <v>Fabian</v>
      </c>
      <c r="F58" t="str">
        <f>'[4]04_EVP_für_MM'!F6</f>
        <v/>
      </c>
      <c r="G58">
        <f>'[4]04_EVP_für_MM'!G6</f>
        <v>1996</v>
      </c>
      <c r="H58" t="str">
        <f>'[4]04_EVP_für_MM'!H6</f>
        <v>Leitung der Sportarbeit Cevi Region Basel, Theologe</v>
      </c>
      <c r="I58">
        <f>'[4]04_EVP_für_MM'!I6</f>
        <v>2</v>
      </c>
    </row>
    <row r="59" spans="1:9" x14ac:dyDescent="0.25">
      <c r="A59" s="3">
        <f>'[4]04_EVP_für_MM'!A7</f>
        <v>4</v>
      </c>
      <c r="B59" t="str">
        <f>'[4]04_EVP_für_MM'!B7</f>
        <v>EVP</v>
      </c>
      <c r="C59" t="str">
        <f>'[4]04_EVP_für_MM'!C7</f>
        <v>04.04</v>
      </c>
      <c r="D59" t="str">
        <f>'[4]04_EVP_für_MM'!D7</f>
        <v>Byland</v>
      </c>
      <c r="E59" t="str">
        <f>'[4]04_EVP_für_MM'!E7</f>
        <v>Michèle</v>
      </c>
      <c r="F59" t="str">
        <f>'[4]04_EVP_für_MM'!F7</f>
        <v/>
      </c>
      <c r="G59">
        <f>'[4]04_EVP_für_MM'!G7</f>
        <v>1982</v>
      </c>
      <c r="H59" t="str">
        <f>'[4]04_EVP_für_MM'!H7</f>
        <v>Lehrerin, Juristin, Vizepräsidentin Backpackers Villa Interlaken</v>
      </c>
      <c r="I59">
        <f>'[4]04_EVP_für_MM'!I7</f>
        <v>2</v>
      </c>
    </row>
    <row r="60" spans="1:9" x14ac:dyDescent="0.25">
      <c r="A60" s="3">
        <f>'[4]04_EVP_für_MM'!A8</f>
        <v>4</v>
      </c>
      <c r="B60" t="str">
        <f>'[4]04_EVP_für_MM'!B8</f>
        <v>EVP</v>
      </c>
      <c r="C60" t="str">
        <f>'[4]04_EVP_für_MM'!C8</f>
        <v>04.05</v>
      </c>
      <c r="D60" t="str">
        <f>'[4]04_EVP_für_MM'!D8</f>
        <v>Dorigo</v>
      </c>
      <c r="E60" t="str">
        <f>'[4]04_EVP_für_MM'!E8</f>
        <v>Raphael</v>
      </c>
      <c r="F60" t="str">
        <f>'[4]04_EVP_für_MM'!F8</f>
        <v/>
      </c>
      <c r="G60">
        <f>'[4]04_EVP_für_MM'!G8</f>
        <v>1992</v>
      </c>
      <c r="H60" t="str">
        <f>'[4]04_EVP_für_MM'!H8</f>
        <v>MA Angewandte Linguistik, Marketingfachmann, Prediger, Autor</v>
      </c>
      <c r="I60">
        <f>'[4]04_EVP_für_MM'!I8</f>
        <v>2</v>
      </c>
    </row>
    <row r="61" spans="1:9" x14ac:dyDescent="0.25">
      <c r="A61" s="3">
        <f>'[4]04_EVP_für_MM'!A9</f>
        <v>4</v>
      </c>
      <c r="B61" t="str">
        <f>'[4]04_EVP_für_MM'!B9</f>
        <v>EVP</v>
      </c>
      <c r="C61" t="str">
        <f>'[4]04_EVP_für_MM'!C9</f>
        <v>04.06</v>
      </c>
      <c r="D61" t="str">
        <f>'[4]04_EVP_für_MM'!D9</f>
        <v>Gally - Fritz</v>
      </c>
      <c r="E61" t="str">
        <f>'[4]04_EVP_für_MM'!E9</f>
        <v>Anja</v>
      </c>
      <c r="F61" t="str">
        <f>'[4]04_EVP_für_MM'!F9</f>
        <v/>
      </c>
      <c r="G61">
        <f>'[4]04_EVP_für_MM'!G9</f>
        <v>1988</v>
      </c>
      <c r="H61" t="str">
        <f>'[4]04_EVP_für_MM'!H9</f>
        <v>Schulrat Primar Vogelsang, Präsidentin Verein YoungstarsWiki.org</v>
      </c>
      <c r="I61">
        <f>'[4]04_EVP_für_MM'!I9</f>
        <v>2</v>
      </c>
    </row>
    <row r="62" spans="1:9" x14ac:dyDescent="0.25">
      <c r="A62" s="3">
        <f>'[4]04_EVP_für_MM'!A10</f>
        <v>4</v>
      </c>
      <c r="B62" t="str">
        <f>'[4]04_EVP_für_MM'!B10</f>
        <v>EVP</v>
      </c>
      <c r="C62" t="str">
        <f>'[4]04_EVP_für_MM'!C10</f>
        <v>04.07</v>
      </c>
      <c r="D62" t="str">
        <f>'[4]04_EVP_für_MM'!D10</f>
        <v>Hotz</v>
      </c>
      <c r="E62" t="str">
        <f>'[4]04_EVP_für_MM'!E10</f>
        <v>Roberto</v>
      </c>
      <c r="F62" t="str">
        <f>'[4]04_EVP_für_MM'!F10</f>
        <v/>
      </c>
      <c r="G62">
        <f>'[4]04_EVP_für_MM'!G10</f>
        <v>1994</v>
      </c>
      <c r="H62" t="str">
        <f>'[4]04_EVP_für_MM'!H10</f>
        <v>Lokführer</v>
      </c>
      <c r="I62">
        <f>'[4]04_EVP_für_MM'!I10</f>
        <v>2</v>
      </c>
    </row>
    <row r="63" spans="1:9" x14ac:dyDescent="0.25">
      <c r="A63" s="3">
        <f>'[4]04_EVP_für_MM'!A11</f>
        <v>4</v>
      </c>
      <c r="B63" t="str">
        <f>'[4]04_EVP_für_MM'!B11</f>
        <v>EVP</v>
      </c>
      <c r="C63" t="str">
        <f>'[4]04_EVP_für_MM'!C11</f>
        <v>04.08</v>
      </c>
      <c r="D63" t="str">
        <f>'[4]04_EVP_für_MM'!D11</f>
        <v>Ilunga</v>
      </c>
      <c r="E63" t="str">
        <f>'[4]04_EVP_für_MM'!E11</f>
        <v>Jonathan</v>
      </c>
      <c r="F63" t="str">
        <f>'[4]04_EVP_für_MM'!F11</f>
        <v/>
      </c>
      <c r="G63">
        <f>'[4]04_EVP_für_MM'!G11</f>
        <v>1972</v>
      </c>
      <c r="H63" t="str">
        <f>'[4]04_EVP_für_MM'!H11</f>
        <v>Buchhalter, Kundenbetreuer, Disponent, Pastor</v>
      </c>
      <c r="I63">
        <f>'[4]04_EVP_für_MM'!I11</f>
        <v>2</v>
      </c>
    </row>
    <row r="64" spans="1:9" x14ac:dyDescent="0.25">
      <c r="A64" s="3">
        <f>'[4]04_EVP_für_MM'!A12</f>
        <v>4</v>
      </c>
      <c r="B64" t="str">
        <f>'[4]04_EVP_für_MM'!B12</f>
        <v>EVP</v>
      </c>
      <c r="C64" t="str">
        <f>'[4]04_EVP_für_MM'!C12</f>
        <v>04.09</v>
      </c>
      <c r="D64" t="str">
        <f>'[4]04_EVP_für_MM'!D12</f>
        <v>Joho Jones</v>
      </c>
      <c r="E64" t="str">
        <f>'[4]04_EVP_für_MM'!E12</f>
        <v>Beatrice</v>
      </c>
      <c r="F64" t="str">
        <f>'[4]04_EVP_für_MM'!F12</f>
        <v/>
      </c>
      <c r="G64">
        <f>'[4]04_EVP_für_MM'!G12</f>
        <v>1984</v>
      </c>
      <c r="H64" t="str">
        <f>'[4]04_EVP_für_MM'!H12</f>
        <v>dipl. Übersetzerin, Finanzeditorin (MBA), Migrationsbegleiterin</v>
      </c>
      <c r="I64">
        <f>'[4]04_EVP_für_MM'!I12</f>
        <v>2</v>
      </c>
    </row>
    <row r="65" spans="1:9" x14ac:dyDescent="0.25">
      <c r="A65" s="3">
        <f>'[4]04_EVP_für_MM'!A13</f>
        <v>4</v>
      </c>
      <c r="B65" t="str">
        <f>'[4]04_EVP_für_MM'!B13</f>
        <v>EVP</v>
      </c>
      <c r="C65" t="str">
        <f>'[4]04_EVP_für_MM'!C13</f>
        <v>04.10</v>
      </c>
      <c r="D65" t="str">
        <f>'[4]04_EVP_für_MM'!D13</f>
        <v>Schmid</v>
      </c>
      <c r="E65" t="str">
        <f>'[4]04_EVP_für_MM'!E13</f>
        <v>Gian-Luca</v>
      </c>
      <c r="F65" t="str">
        <f>'[4]04_EVP_für_MM'!F13</f>
        <v/>
      </c>
      <c r="G65">
        <f>'[4]04_EVP_für_MM'!G13</f>
        <v>1994</v>
      </c>
      <c r="H65" t="str">
        <f>'[4]04_EVP_für_MM'!H13</f>
        <v>Doktorand der Physik, Aktiv in div. NGO (Cevi, Servants/Onesimo)</v>
      </c>
      <c r="I65">
        <f>'[4]04_EVP_für_MM'!I13</f>
        <v>2</v>
      </c>
    </row>
    <row r="66" spans="1:9" x14ac:dyDescent="0.25">
      <c r="A66" s="3">
        <f>'[4]04_EVP_für_MM'!A14</f>
        <v>4</v>
      </c>
      <c r="B66" t="str">
        <f>'[4]04_EVP_für_MM'!B14</f>
        <v>EVP</v>
      </c>
      <c r="C66" t="str">
        <f>'[4]04_EVP_für_MM'!C14</f>
        <v>04.11</v>
      </c>
      <c r="D66" t="str">
        <f>'[4]04_EVP_für_MM'!D14</f>
        <v>Schürch</v>
      </c>
      <c r="E66" t="str">
        <f>'[4]04_EVP_für_MM'!E14</f>
        <v>Karin</v>
      </c>
      <c r="F66" t="str">
        <f>'[4]04_EVP_für_MM'!F14</f>
        <v/>
      </c>
      <c r="G66">
        <f>'[4]04_EVP_für_MM'!G14</f>
        <v>1976</v>
      </c>
      <c r="H66" t="str">
        <f>'[4]04_EVP_für_MM'!H14</f>
        <v>evang. Theologin, Pflegefachfrau HF, Psychosoziale Beraterin</v>
      </c>
      <c r="I66">
        <f>'[4]04_EVP_für_MM'!I14</f>
        <v>2</v>
      </c>
    </row>
    <row r="67" spans="1:9" x14ac:dyDescent="0.25">
      <c r="A67" s="3">
        <f>'[4]04_EVP_für_MM'!A15</f>
        <v>4</v>
      </c>
      <c r="B67" t="str">
        <f>'[4]04_EVP_für_MM'!B15</f>
        <v>EVP</v>
      </c>
      <c r="C67" t="str">
        <f>'[4]04_EVP_für_MM'!C15</f>
        <v>04.12</v>
      </c>
      <c r="D67" t="str">
        <f>'[4]04_EVP_für_MM'!D15</f>
        <v>Vogel</v>
      </c>
      <c r="E67" t="str">
        <f>'[4]04_EVP_für_MM'!E15</f>
        <v>Johannes</v>
      </c>
      <c r="F67" t="str">
        <f>'[4]04_EVP_für_MM'!F15</f>
        <v/>
      </c>
      <c r="G67">
        <f>'[4]04_EVP_für_MM'!G15</f>
        <v>1957</v>
      </c>
      <c r="H67" t="str">
        <f>'[4]04_EVP_für_MM'!H15</f>
        <v>pensioniert, Sozialpädagoge HF, Stiftungsrat Haus Spalen</v>
      </c>
      <c r="I67">
        <f>'[4]04_EVP_für_MM'!I15</f>
        <v>2</v>
      </c>
    </row>
    <row r="68" spans="1:9" x14ac:dyDescent="0.25">
      <c r="A68" s="3">
        <f>'[4]04_EVP_für_MM'!A16</f>
        <v>4</v>
      </c>
      <c r="B68" t="str">
        <f>'[4]04_EVP_für_MM'!B16</f>
        <v>EVP</v>
      </c>
      <c r="C68" t="str">
        <f>'[4]04_EVP_für_MM'!C16</f>
        <v>04.13</v>
      </c>
      <c r="D68" t="str">
        <f>'[4]04_EVP_für_MM'!D16</f>
        <v>von Bidder</v>
      </c>
      <c r="E68" t="str">
        <f>'[4]04_EVP_für_MM'!E16</f>
        <v>Diana</v>
      </c>
      <c r="F68" t="str">
        <f>'[4]04_EVP_für_MM'!F16</f>
        <v/>
      </c>
      <c r="G68">
        <f>'[4]04_EVP_für_MM'!G16</f>
        <v>1978</v>
      </c>
      <c r="H68" t="str">
        <f>'[4]04_EVP_für_MM'!H16</f>
        <v>IT Security Consultant, Bürgergemeinderätin, Kirchenrätin ERK BS</v>
      </c>
      <c r="I68">
        <f>'[4]04_EVP_für_MM'!I16</f>
        <v>2</v>
      </c>
    </row>
    <row r="69" spans="1:9" x14ac:dyDescent="0.25">
      <c r="A69" s="3">
        <f>'[4]05_SP_für_MM'!A4</f>
        <v>5</v>
      </c>
      <c r="B69" t="str">
        <f>'[4]05_SP_für_MM'!B4</f>
        <v>SP</v>
      </c>
      <c r="C69" t="str">
        <f>'[4]05_SP_für_MM'!C4</f>
        <v>05.01</v>
      </c>
      <c r="D69" t="str">
        <f>'[4]05_SP_für_MM'!D4</f>
        <v>Bessenich</v>
      </c>
      <c r="E69" t="str">
        <f>'[4]05_SP_für_MM'!E4</f>
        <v>Salome</v>
      </c>
      <c r="F69" t="str">
        <f>'[4]05_SP_für_MM'!F4</f>
        <v>bisher</v>
      </c>
      <c r="G69">
        <f>'[4]05_SP_für_MM'!G4</f>
        <v>1989</v>
      </c>
      <c r="H69" t="str">
        <f>'[4]05_SP_für_MM'!H4</f>
        <v>Kunsthistorikerin, Redaktorin Architektur &amp; Umwelt, Mutter</v>
      </c>
      <c r="I69">
        <f>'[4]05_SP_für_MM'!I4</f>
        <v>1</v>
      </c>
    </row>
    <row r="70" spans="1:9" x14ac:dyDescent="0.25">
      <c r="A70" s="3">
        <f>'[4]05_SP_für_MM'!A5</f>
        <v>5</v>
      </c>
      <c r="B70" t="str">
        <f>'[4]05_SP_für_MM'!B5</f>
        <v>SP</v>
      </c>
      <c r="C70" t="str">
        <f>'[4]05_SP_für_MM'!C5</f>
        <v>05.02</v>
      </c>
      <c r="D70" t="str">
        <f>'[4]05_SP_für_MM'!D5</f>
        <v>Brandenburger</v>
      </c>
      <c r="E70" t="str">
        <f>'[4]05_SP_für_MM'!E5</f>
        <v>Jessica</v>
      </c>
      <c r="F70" t="str">
        <f>'[4]05_SP_für_MM'!F5</f>
        <v>bisher</v>
      </c>
      <c r="G70">
        <f>'[4]05_SP_für_MM'!G5</f>
        <v>1992</v>
      </c>
      <c r="H70" t="str">
        <f>'[4]05_SP_für_MM'!H5</f>
        <v>MSc Sozialpädagogin, Vorstand Mobile Jugendarbeit, Bärencomité</v>
      </c>
      <c r="I70">
        <f>'[4]05_SP_für_MM'!I5</f>
        <v>1</v>
      </c>
    </row>
    <row r="71" spans="1:9" x14ac:dyDescent="0.25">
      <c r="A71" s="3">
        <f>'[4]05_SP_für_MM'!A6</f>
        <v>5</v>
      </c>
      <c r="B71" t="str">
        <f>'[4]05_SP_für_MM'!B6</f>
        <v>SP</v>
      </c>
      <c r="C71" t="str">
        <f>'[4]05_SP_für_MM'!C6</f>
        <v>05.03</v>
      </c>
      <c r="D71" t="str">
        <f>'[4]05_SP_für_MM'!D6</f>
        <v>Dürr</v>
      </c>
      <c r="E71" t="str">
        <f>'[4]05_SP_für_MM'!E6</f>
        <v>Miriam</v>
      </c>
      <c r="F71" t="str">
        <f>'[4]05_SP_für_MM'!F6</f>
        <v/>
      </c>
      <c r="G71">
        <f>'[4]05_SP_für_MM'!G6</f>
        <v>1981</v>
      </c>
      <c r="H71" t="str">
        <f>'[4]05_SP_für_MM'!H6</f>
        <v>Politologin, Primarlehrerin i.A., Präs. Schulkommission, Mutter</v>
      </c>
      <c r="I71">
        <f>'[4]05_SP_für_MM'!I6</f>
        <v>1</v>
      </c>
    </row>
    <row r="72" spans="1:9" x14ac:dyDescent="0.25">
      <c r="A72" s="3">
        <f>'[4]05_SP_für_MM'!A7</f>
        <v>5</v>
      </c>
      <c r="B72" t="str">
        <f>'[4]05_SP_für_MM'!B7</f>
        <v>SP</v>
      </c>
      <c r="C72" t="str">
        <f>'[4]05_SP_für_MM'!C7</f>
        <v>05.04</v>
      </c>
      <c r="D72" t="str">
        <f>'[4]05_SP_für_MM'!D7</f>
        <v>Fink von Heeren</v>
      </c>
      <c r="E72" t="str">
        <f>'[4]05_SP_für_MM'!E7</f>
        <v>Marie-Luise</v>
      </c>
      <c r="F72" t="str">
        <f>'[4]05_SP_für_MM'!F7</f>
        <v/>
      </c>
      <c r="G72">
        <f>'[4]05_SP_für_MM'!G7</f>
        <v>1954</v>
      </c>
      <c r="H72" t="str">
        <f>'[4]05_SP_für_MM'!H7</f>
        <v>Vorstand 55+ Basler Alterskonferenz und SP Migrant:innen Schweiz</v>
      </c>
      <c r="I72">
        <f>'[4]05_SP_für_MM'!I7</f>
        <v>1</v>
      </c>
    </row>
    <row r="73" spans="1:9" x14ac:dyDescent="0.25">
      <c r="A73" s="3">
        <f>'[4]05_SP_für_MM'!A8</f>
        <v>5</v>
      </c>
      <c r="B73" t="str">
        <f>'[4]05_SP_für_MM'!B8</f>
        <v>SP</v>
      </c>
      <c r="C73" t="str">
        <f>'[4]05_SP_für_MM'!C8</f>
        <v>05.05</v>
      </c>
      <c r="D73" t="str">
        <f>'[4]05_SP_für_MM'!D8</f>
        <v>Gölgeli</v>
      </c>
      <c r="E73" t="str">
        <f>'[4]05_SP_für_MM'!E8</f>
        <v>Edibe</v>
      </c>
      <c r="F73" t="str">
        <f>'[4]05_SP_für_MM'!F8</f>
        <v>bisher</v>
      </c>
      <c r="G73">
        <f>'[4]05_SP_für_MM'!G8</f>
        <v>1978</v>
      </c>
      <c r="H73" t="str">
        <f>'[4]05_SP_für_MM'!H8</f>
        <v>Betriebsökonomin, BVB Abt.-Leiterin, Präs. Begnadigungskomm.</v>
      </c>
      <c r="I73">
        <f>'[4]05_SP_für_MM'!I8</f>
        <v>1</v>
      </c>
    </row>
    <row r="74" spans="1:9" x14ac:dyDescent="0.25">
      <c r="A74" s="3">
        <f>'[4]05_SP_für_MM'!A9</f>
        <v>5</v>
      </c>
      <c r="B74" t="str">
        <f>'[4]05_SP_für_MM'!B9</f>
        <v>SP</v>
      </c>
      <c r="C74" t="str">
        <f>'[4]05_SP_für_MM'!C9</f>
        <v>05.06</v>
      </c>
      <c r="D74" t="str">
        <f>'[4]05_SP_für_MM'!D9</f>
        <v>Graber</v>
      </c>
      <c r="E74" t="str">
        <f>'[4]05_SP_für_MM'!E9</f>
        <v>Tamina</v>
      </c>
      <c r="F74" t="str">
        <f>'[4]05_SP_für_MM'!F9</f>
        <v/>
      </c>
      <c r="G74">
        <f>'[4]05_SP_für_MM'!G9</f>
        <v>1989</v>
      </c>
      <c r="H74" t="str">
        <f>'[4]05_SP_für_MM'!H9</f>
        <v>Psychologin MSc., Polygrafin EFZ, Projektleiterin SP, SP Frauen</v>
      </c>
      <c r="I74">
        <f>'[4]05_SP_für_MM'!I9</f>
        <v>1</v>
      </c>
    </row>
    <row r="75" spans="1:9" x14ac:dyDescent="0.25">
      <c r="A75" s="3">
        <f>'[4]05_SP_für_MM'!A10</f>
        <v>5</v>
      </c>
      <c r="B75" t="str">
        <f>'[4]05_SP_für_MM'!B10</f>
        <v>SP</v>
      </c>
      <c r="C75" t="str">
        <f>'[4]05_SP_für_MM'!C10</f>
        <v>05.07</v>
      </c>
      <c r="D75" t="str">
        <f>'[4]05_SP_für_MM'!D10</f>
        <v>Grüninger</v>
      </c>
      <c r="E75" t="str">
        <f>'[4]05_SP_für_MM'!E10</f>
        <v>Anna Lena</v>
      </c>
      <c r="F75" t="str">
        <f>'[4]05_SP_für_MM'!F10</f>
        <v/>
      </c>
      <c r="G75">
        <f>'[4]05_SP_für_MM'!G10</f>
        <v>1994</v>
      </c>
      <c r="H75" t="str">
        <f>'[4]05_SP_für_MM'!H10</f>
        <v>MA, Politologin, wiss. Mitarbeiterin Kantonspolizei BS</v>
      </c>
      <c r="I75">
        <f>'[4]05_SP_für_MM'!I10</f>
        <v>1</v>
      </c>
    </row>
    <row r="76" spans="1:9" x14ac:dyDescent="0.25">
      <c r="A76" s="3">
        <f>'[4]05_SP_für_MM'!A11</f>
        <v>5</v>
      </c>
      <c r="B76" t="str">
        <f>'[4]05_SP_für_MM'!B11</f>
        <v>SP</v>
      </c>
      <c r="C76" t="str">
        <f>'[4]05_SP_für_MM'!C11</f>
        <v>05.08</v>
      </c>
      <c r="D76" t="str">
        <f>'[4]05_SP_für_MM'!D11</f>
        <v>Keller</v>
      </c>
      <c r="E76" t="str">
        <f>'[4]05_SP_für_MM'!E11</f>
        <v xml:space="preserve">Christine </v>
      </c>
      <c r="F76" t="str">
        <f>'[4]05_SP_für_MM'!F11</f>
        <v>bisher</v>
      </c>
      <c r="G76">
        <f>'[4]05_SP_für_MM'!G11</f>
        <v>1959</v>
      </c>
      <c r="H76" t="str">
        <f>'[4]05_SP_für_MM'!H11</f>
        <v>lic.iur., Freiwillige Palliative Care, frnw, VPOD, DJS</v>
      </c>
      <c r="I76">
        <f>'[4]05_SP_für_MM'!I11</f>
        <v>1</v>
      </c>
    </row>
    <row r="77" spans="1:9" x14ac:dyDescent="0.25">
      <c r="A77" s="3">
        <f>'[4]05_SP_für_MM'!A12</f>
        <v>5</v>
      </c>
      <c r="B77" t="str">
        <f>'[4]05_SP_für_MM'!B12</f>
        <v>SP</v>
      </c>
      <c r="C77" t="str">
        <f>'[4]05_SP_für_MM'!C12</f>
        <v>05.09</v>
      </c>
      <c r="D77" t="str">
        <f>'[4]05_SP_für_MM'!D12</f>
        <v>Kläui</v>
      </c>
      <c r="E77" t="str">
        <f>'[4]05_SP_für_MM'!E12</f>
        <v>Livia</v>
      </c>
      <c r="F77" t="str">
        <f>'[4]05_SP_für_MM'!F12</f>
        <v/>
      </c>
      <c r="G77">
        <f>'[4]05_SP_für_MM'!G12</f>
        <v>1997</v>
      </c>
      <c r="H77" t="str">
        <f>'[4]05_SP_für_MM'!H12</f>
        <v>Bürgergemeinderätin, Trainerin Behindertenfussball, Schulrätin</v>
      </c>
      <c r="I77">
        <f>'[4]05_SP_für_MM'!I12</f>
        <v>1</v>
      </c>
    </row>
    <row r="78" spans="1:9" x14ac:dyDescent="0.25">
      <c r="A78" s="3">
        <f>'[4]05_SP_für_MM'!A13</f>
        <v>5</v>
      </c>
      <c r="B78" t="str">
        <f>'[4]05_SP_für_MM'!B13</f>
        <v>SP</v>
      </c>
      <c r="C78" t="str">
        <f>'[4]05_SP_für_MM'!C13</f>
        <v>05.10</v>
      </c>
      <c r="D78" t="str">
        <f>'[4]05_SP_für_MM'!D13</f>
        <v>Kunz</v>
      </c>
      <c r="E78" t="str">
        <f>'[4]05_SP_für_MM'!E13</f>
        <v>Laura</v>
      </c>
      <c r="F78" t="str">
        <f>'[4]05_SP_für_MM'!F13</f>
        <v/>
      </c>
      <c r="G78">
        <f>'[4]05_SP_für_MM'!G13</f>
        <v>1993</v>
      </c>
      <c r="H78" t="str">
        <f>'[4]05_SP_für_MM'!H13</f>
        <v>Rechtsanwältin, Vorstandsmitglied SP-Quartierverein</v>
      </c>
      <c r="I78">
        <f>'[4]05_SP_für_MM'!I13</f>
        <v>1</v>
      </c>
    </row>
    <row r="79" spans="1:9" x14ac:dyDescent="0.25">
      <c r="A79" s="3">
        <f>'[4]05_SP_für_MM'!A14</f>
        <v>5</v>
      </c>
      <c r="B79" t="str">
        <f>'[4]05_SP_für_MM'!B14</f>
        <v>SP</v>
      </c>
      <c r="C79" t="str">
        <f>'[4]05_SP_für_MM'!C14</f>
        <v>05.11</v>
      </c>
      <c r="D79" t="str">
        <f>'[4]05_SP_für_MM'!D14</f>
        <v>Latteier</v>
      </c>
      <c r="E79" t="str">
        <f>'[4]05_SP_für_MM'!E14</f>
        <v>Tomoko</v>
      </c>
      <c r="F79" t="str">
        <f>'[4]05_SP_für_MM'!F14</f>
        <v/>
      </c>
      <c r="G79">
        <f>'[4]05_SP_für_MM'!G14</f>
        <v>1995</v>
      </c>
      <c r="H79" t="str">
        <f>'[4]05_SP_für_MM'!H14</f>
        <v>Kampagnen &amp; Events SP, Co-Präsidium SP Frauen BS, Stadtführerin</v>
      </c>
      <c r="I79">
        <f>'[4]05_SP_für_MM'!I14</f>
        <v>1</v>
      </c>
    </row>
    <row r="80" spans="1:9" x14ac:dyDescent="0.25">
      <c r="A80" s="3">
        <f>'[4]05_SP_für_MM'!A15</f>
        <v>5</v>
      </c>
      <c r="B80" t="str">
        <f>'[4]05_SP_für_MM'!B15</f>
        <v>SP</v>
      </c>
      <c r="C80" t="str">
        <f>'[4]05_SP_für_MM'!C15</f>
        <v>05.12</v>
      </c>
      <c r="D80" t="str">
        <f>'[4]05_SP_für_MM'!D15</f>
        <v>Perrinjaquet</v>
      </c>
      <c r="E80" t="str">
        <f>'[4]05_SP_für_MM'!E15</f>
        <v>Yasmine</v>
      </c>
      <c r="F80" t="str">
        <f>'[4]05_SP_für_MM'!F15</f>
        <v/>
      </c>
      <c r="G80">
        <f>'[4]05_SP_für_MM'!G15</f>
        <v>1992</v>
      </c>
      <c r="H80" t="str">
        <f>'[4]05_SP_für_MM'!H15</f>
        <v>Geschäftsführerin SP Baselland, Mitglied VPOD</v>
      </c>
      <c r="I80">
        <f>'[4]05_SP_für_MM'!I15</f>
        <v>1</v>
      </c>
    </row>
    <row r="81" spans="1:9" x14ac:dyDescent="0.25">
      <c r="A81" s="3">
        <f>'[4]05_SP_für_MM'!A16</f>
        <v>5</v>
      </c>
      <c r="B81" t="str">
        <f>'[4]05_SP_für_MM'!B16</f>
        <v>SP</v>
      </c>
      <c r="C81" t="str">
        <f>'[4]05_SP_für_MM'!C16</f>
        <v>05.13</v>
      </c>
      <c r="D81" t="str">
        <f>'[4]05_SP_für_MM'!D16</f>
        <v>Seggiani</v>
      </c>
      <c r="E81" t="str">
        <f>'[4]05_SP_für_MM'!E16</f>
        <v>Michela</v>
      </c>
      <c r="F81" t="str">
        <f>'[4]05_SP_für_MM'!F16</f>
        <v>bisher</v>
      </c>
      <c r="G81">
        <f>'[4]05_SP_für_MM'!G16</f>
        <v>1974</v>
      </c>
      <c r="H81" t="str">
        <f>'[4]05_SP_für_MM'!H16</f>
        <v>lic.phil. Germanistin, Unternehmerin, Fraktionspräsidentin</v>
      </c>
      <c r="I81">
        <f>'[4]05_SP_für_MM'!I16</f>
        <v>1</v>
      </c>
    </row>
    <row r="82" spans="1:9" x14ac:dyDescent="0.25">
      <c r="A82" s="3">
        <f>'[4]05_SP_für_MM'!A17</f>
        <v>5</v>
      </c>
      <c r="B82" t="str">
        <f>'[4]05_SP_für_MM'!B17</f>
        <v>SP</v>
      </c>
      <c r="C82" t="str">
        <f>'[4]05_SP_für_MM'!C17</f>
        <v>05.14</v>
      </c>
      <c r="D82" t="str">
        <f>'[4]05_SP_für_MM'!D17</f>
        <v>Thrier</v>
      </c>
      <c r="E82" t="str">
        <f>'[4]05_SP_für_MM'!E17</f>
        <v>Carlotta</v>
      </c>
      <c r="F82" t="str">
        <f>'[4]05_SP_für_MM'!F17</f>
        <v/>
      </c>
      <c r="G82">
        <f>'[4]05_SP_für_MM'!G17</f>
        <v>2002</v>
      </c>
      <c r="H82" t="str">
        <f>'[4]05_SP_für_MM'!H17</f>
        <v>angehende Lehrerin, Vorstand SP Horburg-Kleinhüningen, JUSO</v>
      </c>
      <c r="I82">
        <f>'[4]05_SP_für_MM'!I17</f>
        <v>1</v>
      </c>
    </row>
    <row r="83" spans="1:9" x14ac:dyDescent="0.25">
      <c r="A83" s="3">
        <f>'[4]05_SP_für_MM'!A18</f>
        <v>5</v>
      </c>
      <c r="B83" t="str">
        <f>'[4]05_SP_für_MM'!B18</f>
        <v>SP</v>
      </c>
      <c r="C83" t="str">
        <f>'[4]05_SP_für_MM'!C18</f>
        <v>05.15</v>
      </c>
      <c r="D83" t="str">
        <f>'[4]05_SP_für_MM'!D18</f>
        <v>Balmer</v>
      </c>
      <c r="E83" t="str">
        <f>'[4]05_SP_für_MM'!E18</f>
        <v>Ivo</v>
      </c>
      <c r="F83" t="str">
        <f>'[4]05_SP_für_MM'!F18</f>
        <v>bisher</v>
      </c>
      <c r="G83">
        <f>'[4]05_SP_für_MM'!G18</f>
        <v>1984</v>
      </c>
      <c r="H83" t="str">
        <f>'[4]05_SP_für_MM'!H18</f>
        <v>lic.phil., Mietshäuser Syndikat, Wohnbaugenossenschaften NWCH</v>
      </c>
      <c r="I83">
        <f>'[4]05_SP_für_MM'!I18</f>
        <v>1</v>
      </c>
    </row>
    <row r="84" spans="1:9" x14ac:dyDescent="0.25">
      <c r="A84" s="3">
        <f>'[4]05_SP_für_MM'!A19</f>
        <v>5</v>
      </c>
      <c r="B84" t="str">
        <f>'[4]05_SP_für_MM'!B19</f>
        <v>SP</v>
      </c>
      <c r="C84" t="str">
        <f>'[4]05_SP_für_MM'!C19</f>
        <v>05.16</v>
      </c>
      <c r="D84" t="str">
        <f>'[4]05_SP_für_MM'!D19</f>
        <v>Barbotti</v>
      </c>
      <c r="E84" t="str">
        <f>'[4]05_SP_für_MM'!E19</f>
        <v>Roberto</v>
      </c>
      <c r="F84" t="str">
        <f>'[4]05_SP_für_MM'!F19</f>
        <v/>
      </c>
      <c r="G84">
        <f>'[4]05_SP_für_MM'!G19</f>
        <v>1991</v>
      </c>
      <c r="H84" t="str">
        <f>'[4]05_SP_für_MM'!H19</f>
        <v>Harfenist, Musiklehrer, Kaufmann, Kulturmanager, JUSO, IG Musik</v>
      </c>
      <c r="I84">
        <f>'[4]05_SP_für_MM'!I19</f>
        <v>1</v>
      </c>
    </row>
    <row r="85" spans="1:9" x14ac:dyDescent="0.25">
      <c r="A85" s="3">
        <f>'[4]05_SP_für_MM'!A20</f>
        <v>5</v>
      </c>
      <c r="B85" t="str">
        <f>'[4]05_SP_für_MM'!B20</f>
        <v>SP</v>
      </c>
      <c r="C85" t="str">
        <f>'[4]05_SP_für_MM'!C20</f>
        <v>05.17</v>
      </c>
      <c r="D85" t="str">
        <f>'[4]05_SP_für_MM'!D20</f>
        <v>Baumgartner</v>
      </c>
      <c r="E85" t="str">
        <f>'[4]05_SP_für_MM'!E20</f>
        <v>Beda</v>
      </c>
      <c r="F85" t="str">
        <f>'[4]05_SP_für_MM'!F20</f>
        <v>bisher</v>
      </c>
      <c r="G85">
        <f>'[4]05_SP_für_MM'!G20</f>
        <v>1991</v>
      </c>
      <c r="H85" t="str">
        <f>'[4]05_SP_für_MM'!H20</f>
        <v>BA, Projektleiter, Vorstand Anlaufstelle Sans-Papiers, VPOD</v>
      </c>
      <c r="I85">
        <f>'[4]05_SP_für_MM'!I20</f>
        <v>1</v>
      </c>
    </row>
    <row r="86" spans="1:9" x14ac:dyDescent="0.25">
      <c r="A86" s="3">
        <f>'[4]05_SP_für_MM'!A21</f>
        <v>5</v>
      </c>
      <c r="B86" t="str">
        <f>'[4]05_SP_für_MM'!B21</f>
        <v>SP</v>
      </c>
      <c r="C86" t="str">
        <f>'[4]05_SP_für_MM'!C21</f>
        <v>05.18</v>
      </c>
      <c r="D86" t="str">
        <f>'[4]05_SP_für_MM'!D21</f>
        <v>Bringolf</v>
      </c>
      <c r="E86" t="str">
        <f>'[4]05_SP_für_MM'!E21</f>
        <v>Stefan</v>
      </c>
      <c r="F86" t="str">
        <f>'[4]05_SP_für_MM'!F21</f>
        <v/>
      </c>
      <c r="G86">
        <f>'[4]05_SP_für_MM'!G21</f>
        <v>1970</v>
      </c>
      <c r="H86" t="str">
        <f>'[4]05_SP_für_MM'!H21</f>
        <v>Dipl. Architekt ETH/SIA, KMU, Bürgergemeinderat, drei Kinder</v>
      </c>
      <c r="I86">
        <f>'[4]05_SP_für_MM'!I21</f>
        <v>1</v>
      </c>
    </row>
    <row r="87" spans="1:9" x14ac:dyDescent="0.25">
      <c r="A87" s="3">
        <f>'[4]05_SP_für_MM'!A22</f>
        <v>5</v>
      </c>
      <c r="B87" t="str">
        <f>'[4]05_SP_für_MM'!B22</f>
        <v>SP</v>
      </c>
      <c r="C87" t="str">
        <f>'[4]05_SP_für_MM'!C22</f>
        <v>05.19</v>
      </c>
      <c r="D87" t="str">
        <f>'[4]05_SP_für_MM'!D22</f>
        <v>Hui</v>
      </c>
      <c r="E87" t="str">
        <f>'[4]05_SP_für_MM'!E22</f>
        <v>Hannes</v>
      </c>
      <c r="F87" t="str">
        <f>'[4]05_SP_für_MM'!F22</f>
        <v/>
      </c>
      <c r="G87">
        <f>'[4]05_SP_für_MM'!G22</f>
        <v>2001</v>
      </c>
      <c r="H87" t="str">
        <f>'[4]05_SP_für_MM'!H22</f>
        <v>Co-Präsident VCS BSBL, Informatikstudent, Mitarbeiter Eva Herzog</v>
      </c>
      <c r="I87">
        <f>'[4]05_SP_für_MM'!I22</f>
        <v>1</v>
      </c>
    </row>
    <row r="88" spans="1:9" x14ac:dyDescent="0.25">
      <c r="A88" s="3">
        <f>'[4]05_SP_für_MM'!A23</f>
        <v>5</v>
      </c>
      <c r="B88" t="str">
        <f>'[4]05_SP_für_MM'!B23</f>
        <v>SP</v>
      </c>
      <c r="C88" t="str">
        <f>'[4]05_SP_für_MM'!C23</f>
        <v>05.20</v>
      </c>
      <c r="D88" t="str">
        <f>'[4]05_SP_für_MM'!D23</f>
        <v xml:space="preserve">Kabakci </v>
      </c>
      <c r="E88" t="str">
        <f>'[4]05_SP_für_MM'!E23</f>
        <v>Mahir</v>
      </c>
      <c r="F88" t="str">
        <f>'[4]05_SP_für_MM'!F23</f>
        <v>bisher</v>
      </c>
      <c r="G88">
        <f>'[4]05_SP_für_MM'!G23</f>
        <v>1995</v>
      </c>
      <c r="H88" t="str">
        <f>'[4]05_SP_für_MM'!H23</f>
        <v>Personalberater, Justiz-, Sicherheits- und Sportkommission</v>
      </c>
      <c r="I88">
        <f>'[4]05_SP_für_MM'!I23</f>
        <v>1</v>
      </c>
    </row>
    <row r="89" spans="1:9" x14ac:dyDescent="0.25">
      <c r="A89" s="3">
        <f>'[4]05_SP_für_MM'!A24</f>
        <v>5</v>
      </c>
      <c r="B89" t="str">
        <f>'[4]05_SP_für_MM'!B24</f>
        <v>SP</v>
      </c>
      <c r="C89" t="str">
        <f>'[4]05_SP_für_MM'!C24</f>
        <v>05.21</v>
      </c>
      <c r="D89" t="str">
        <f>'[4]05_SP_für_MM'!D24</f>
        <v>Malaydin</v>
      </c>
      <c r="E89" t="str">
        <f>'[4]05_SP_für_MM'!E24</f>
        <v>Erol</v>
      </c>
      <c r="F89" t="str">
        <f>'[4]05_SP_für_MM'!F24</f>
        <v/>
      </c>
      <c r="G89">
        <f>'[4]05_SP_für_MM'!G24</f>
        <v>1976</v>
      </c>
      <c r="H89" t="str">
        <f>'[4]05_SP_für_MM'!H24</f>
        <v>MAS in Accounting &amp; Finance, Dipl. Betriebswirtschafter HF</v>
      </c>
      <c r="I89">
        <f>'[4]05_SP_für_MM'!I24</f>
        <v>1</v>
      </c>
    </row>
    <row r="90" spans="1:9" x14ac:dyDescent="0.25">
      <c r="A90" s="3">
        <f>'[4]05_SP_für_MM'!A25</f>
        <v>5</v>
      </c>
      <c r="B90" t="str">
        <f>'[4]05_SP_für_MM'!B25</f>
        <v>SP</v>
      </c>
      <c r="C90" t="str">
        <f>'[4]05_SP_für_MM'!C25</f>
        <v>05.22</v>
      </c>
      <c r="D90" t="str">
        <f>'[4]05_SP_für_MM'!D25</f>
        <v>Mattmüller</v>
      </c>
      <c r="E90" t="str">
        <f>'[4]05_SP_für_MM'!E25</f>
        <v>Georg</v>
      </c>
      <c r="F90" t="str">
        <f>'[4]05_SP_für_MM'!F25</f>
        <v>bisher</v>
      </c>
      <c r="G90">
        <f>'[4]05_SP_für_MM'!G25</f>
        <v>1968</v>
      </c>
      <c r="H90" t="str">
        <f>'[4]05_SP_für_MM'!H25</f>
        <v>lic.iur., EMBA, GF Behindertenforum, Präs. IG Wohnen, VCS, WWF</v>
      </c>
      <c r="I90">
        <f>'[4]05_SP_für_MM'!I25</f>
        <v>1</v>
      </c>
    </row>
    <row r="91" spans="1:9" x14ac:dyDescent="0.25">
      <c r="A91" s="3">
        <f>'[4]05_SP_für_MM'!A26</f>
        <v>5</v>
      </c>
      <c r="B91" t="str">
        <f>'[4]05_SP_für_MM'!B26</f>
        <v>SP</v>
      </c>
      <c r="C91" t="str">
        <f>'[4]05_SP_für_MM'!C26</f>
        <v>05.23</v>
      </c>
      <c r="D91" t="str">
        <f>'[4]05_SP_für_MM'!D26</f>
        <v>Russano</v>
      </c>
      <c r="E91" t="str">
        <f>'[4]05_SP_für_MM'!E26</f>
        <v>Nino</v>
      </c>
      <c r="F91" t="str">
        <f>'[4]05_SP_für_MM'!F26</f>
        <v/>
      </c>
      <c r="G91">
        <f>'[4]05_SP_für_MM'!G26</f>
        <v>2000</v>
      </c>
      <c r="H91" t="str">
        <f>'[4]05_SP_für_MM'!H26</f>
        <v>Historiker &amp; Geograf, Bürgergemeinderat, Schulratspräsident</v>
      </c>
      <c r="I91">
        <f>'[4]05_SP_für_MM'!I26</f>
        <v>1</v>
      </c>
    </row>
    <row r="92" spans="1:9" x14ac:dyDescent="0.25">
      <c r="A92" s="3">
        <f>'[4]05_SP_für_MM'!A27</f>
        <v>5</v>
      </c>
      <c r="B92" t="str">
        <f>'[4]05_SP_für_MM'!B27</f>
        <v>SP</v>
      </c>
      <c r="C92" t="str">
        <f>'[4]05_SP_für_MM'!C27</f>
        <v>05.24</v>
      </c>
      <c r="D92" t="str">
        <f>'[4]05_SP_für_MM'!D27</f>
        <v>Sadiku</v>
      </c>
      <c r="E92" t="str">
        <f>'[4]05_SP_für_MM'!E27</f>
        <v>Endrit</v>
      </c>
      <c r="F92" t="str">
        <f>'[4]05_SP_für_MM'!F27</f>
        <v/>
      </c>
      <c r="G92">
        <f>'[4]05_SP_für_MM'!G27</f>
        <v>1995</v>
      </c>
      <c r="H92" t="str">
        <f>'[4]05_SP_für_MM'!H27</f>
        <v>Projektleiter Jugendapp Basel, Sozialarbeiter BA</v>
      </c>
      <c r="I92">
        <f>'[4]05_SP_für_MM'!I27</f>
        <v>1</v>
      </c>
    </row>
    <row r="93" spans="1:9" x14ac:dyDescent="0.25">
      <c r="A93" s="3">
        <f>'[4]05_SP_für_MM'!A28</f>
        <v>5</v>
      </c>
      <c r="B93" t="str">
        <f>'[4]05_SP_für_MM'!B28</f>
        <v>SP</v>
      </c>
      <c r="C93" t="str">
        <f>'[4]05_SP_für_MM'!C28</f>
        <v>05.25</v>
      </c>
      <c r="D93" t="str">
        <f>'[4]05_SP_für_MM'!D28</f>
        <v>Schlegel</v>
      </c>
      <c r="E93" t="str">
        <f>'[4]05_SP_für_MM'!E28</f>
        <v>Sebastian</v>
      </c>
      <c r="F93" t="str">
        <f>'[4]05_SP_für_MM'!F28</f>
        <v/>
      </c>
      <c r="G93">
        <f>'[4]05_SP_für_MM'!G28</f>
        <v>1984</v>
      </c>
      <c r="H93" t="str">
        <f>'[4]05_SP_für_MM'!H28</f>
        <v>Geschäftsführer Kulturstadt Jetzt, Musikbüro, Schulrat, Vater</v>
      </c>
      <c r="I93">
        <f>'[4]05_SP_für_MM'!I28</f>
        <v>1</v>
      </c>
    </row>
    <row r="94" spans="1:9" x14ac:dyDescent="0.25">
      <c r="A94" s="3">
        <f>'[4]05_SP_für_MM'!A29</f>
        <v>5</v>
      </c>
      <c r="B94" t="str">
        <f>'[4]05_SP_für_MM'!B29</f>
        <v>SP</v>
      </c>
      <c r="C94" t="str">
        <f>'[4]05_SP_für_MM'!C29</f>
        <v>05.26</v>
      </c>
      <c r="D94" t="str">
        <f>'[4]05_SP_für_MM'!D29</f>
        <v>Schön</v>
      </c>
      <c r="E94" t="str">
        <f>'[4]05_SP_für_MM'!E29</f>
        <v>Pedro</v>
      </c>
      <c r="F94" t="str">
        <f>'[4]05_SP_für_MM'!F29</f>
        <v/>
      </c>
      <c r="G94">
        <f>'[4]05_SP_für_MM'!G29</f>
        <v>1996</v>
      </c>
      <c r="H94" t="str">
        <f>'[4]05_SP_für_MM'!H29</f>
        <v>Politischer Sekretär SP BL, Parteivorstand SP BS, VPOD</v>
      </c>
      <c r="I94">
        <f>'[4]05_SP_für_MM'!I29</f>
        <v>1</v>
      </c>
    </row>
    <row r="95" spans="1:9" x14ac:dyDescent="0.25">
      <c r="A95" s="3">
        <f>'[4]05_SP_für_MM'!A30</f>
        <v>5</v>
      </c>
      <c r="B95" t="str">
        <f>'[4]05_SP_für_MM'!B30</f>
        <v>SP</v>
      </c>
      <c r="C95" t="str">
        <f>'[4]05_SP_für_MM'!C30</f>
        <v>05.27</v>
      </c>
      <c r="D95" t="str">
        <f>'[4]05_SP_für_MM'!D30</f>
        <v>Stöckli</v>
      </c>
      <c r="E95" t="str">
        <f>'[4]05_SP_für_MM'!E30</f>
        <v>Marc</v>
      </c>
      <c r="F95" t="str">
        <f>'[4]05_SP_für_MM'!F30</f>
        <v/>
      </c>
      <c r="G95">
        <f>'[4]05_SP_für_MM'!G30</f>
        <v>1989</v>
      </c>
      <c r="H95" t="str">
        <f>'[4]05_SP_für_MM'!H30</f>
        <v>Dr.oec.publ., Ökonom Eidg. Gleichstellungsbüro, SLAM Basel</v>
      </c>
      <c r="I95">
        <f>'[4]05_SP_für_MM'!I30</f>
        <v>1</v>
      </c>
    </row>
    <row r="96" spans="1:9" x14ac:dyDescent="0.25">
      <c r="A96" s="3">
        <f>'[4]07_Mitte_für_MM'!A4</f>
        <v>7</v>
      </c>
      <c r="B96" t="str">
        <f>'[4]07_Mitte_für_MM'!B4</f>
        <v>Mitte</v>
      </c>
      <c r="C96" t="str">
        <f>'[4]07_Mitte_für_MM'!C4</f>
        <v>07.01</v>
      </c>
      <c r="D96" t="str">
        <f>'[4]07_Mitte_für_MM'!D4</f>
        <v>Herter</v>
      </c>
      <c r="E96" t="str">
        <f>'[4]07_Mitte_für_MM'!E4</f>
        <v>Balz</v>
      </c>
      <c r="F96" t="str">
        <f>'[4]07_Mitte_für_MM'!F4</f>
        <v>bisher</v>
      </c>
      <c r="G96">
        <f>'[4]07_Mitte_für_MM'!G4</f>
        <v>1984</v>
      </c>
      <c r="H96" t="str">
        <f>'[4]07_Mitte_für_MM'!H4</f>
        <v>Betriebsökonom, Statthalter des Grossen Rates, 3E</v>
      </c>
      <c r="I96">
        <f>'[4]07_Mitte_für_MM'!I4</f>
        <v>1</v>
      </c>
    </row>
    <row r="97" spans="1:9" x14ac:dyDescent="0.25">
      <c r="A97" s="3">
        <f>'[4]07_Mitte_für_MM'!A5</f>
        <v>7</v>
      </c>
      <c r="B97" t="str">
        <f>'[4]07_Mitte_für_MM'!B5</f>
        <v>Mitte</v>
      </c>
      <c r="C97" t="str">
        <f>'[4]07_Mitte_für_MM'!C5</f>
        <v>07.02</v>
      </c>
      <c r="D97" t="str">
        <f>'[4]07_Mitte_für_MM'!D5</f>
        <v>Natoli</v>
      </c>
      <c r="E97" t="str">
        <f>'[4]07_Mitte_für_MM'!E5</f>
        <v>Marco</v>
      </c>
      <c r="F97" t="str">
        <f>'[4]07_Mitte_für_MM'!F5</f>
        <v/>
      </c>
      <c r="G97">
        <f>'[4]07_Mitte_für_MM'!G5</f>
        <v>1992</v>
      </c>
      <c r="H97" t="str">
        <f>'[4]07_Mitte_für_MM'!H5</f>
        <v>MA UZH, Head of Public Affairs, Vorgesetzter 3E, Erziehungsrat</v>
      </c>
      <c r="I97">
        <f>'[4]07_Mitte_für_MM'!I5</f>
        <v>1</v>
      </c>
    </row>
    <row r="98" spans="1:9" x14ac:dyDescent="0.25">
      <c r="A98" s="3">
        <f>'[4]07_Mitte_für_MM'!A6</f>
        <v>7</v>
      </c>
      <c r="B98" t="str">
        <f>'[4]07_Mitte_für_MM'!B6</f>
        <v>Mitte</v>
      </c>
      <c r="C98" t="str">
        <f>'[4]07_Mitte_für_MM'!C6</f>
        <v>07.03</v>
      </c>
      <c r="D98" t="str">
        <f>'[4]07_Mitte_für_MM'!D6</f>
        <v>Rudin</v>
      </c>
      <c r="E98" t="str">
        <f>'[4]07_Mitte_für_MM'!E6</f>
        <v>Beat</v>
      </c>
      <c r="F98" t="str">
        <f>'[4]07_Mitte_für_MM'!F6</f>
        <v/>
      </c>
      <c r="G98">
        <f>'[4]07_Mitte_für_MM'!G6</f>
        <v>1956</v>
      </c>
      <c r="H98" t="str">
        <f>'[4]07_Mitte_für_MM'!H6</f>
        <v>Ex-Datenschutzbeauftragter BS, Titularprof. Uni, 3 erw. Kinder</v>
      </c>
      <c r="I98">
        <f>'[4]07_Mitte_für_MM'!I6</f>
        <v>1</v>
      </c>
    </row>
    <row r="99" spans="1:9" x14ac:dyDescent="0.25">
      <c r="A99" s="3">
        <f>'[4]07_Mitte_für_MM'!A7</f>
        <v>7</v>
      </c>
      <c r="B99" t="str">
        <f>'[4]07_Mitte_für_MM'!B7</f>
        <v>Mitte</v>
      </c>
      <c r="C99" t="str">
        <f>'[4]07_Mitte_für_MM'!C7</f>
        <v>07.04</v>
      </c>
      <c r="D99" t="str">
        <f>'[4]07_Mitte_für_MM'!D7</f>
        <v>Anderauer</v>
      </c>
      <c r="E99" t="str">
        <f>'[4]07_Mitte_für_MM'!E7</f>
        <v>Didier</v>
      </c>
      <c r="F99" t="str">
        <f>'[4]07_Mitte_für_MM'!F7</f>
        <v/>
      </c>
      <c r="G99">
        <f>'[4]07_Mitte_für_MM'!G7</f>
        <v>1982</v>
      </c>
      <c r="H99" t="str">
        <f>'[4]07_Mitte_für_MM'!H7</f>
        <v>Betriebsökonom HF, Geschäftsführer Howett AG, Vorgesetzter 3E</v>
      </c>
      <c r="I99">
        <f>'[4]07_Mitte_für_MM'!I7</f>
        <v>1</v>
      </c>
    </row>
    <row r="100" spans="1:9" x14ac:dyDescent="0.25">
      <c r="A100" s="3">
        <f>'[4]07_Mitte_für_MM'!A8</f>
        <v>7</v>
      </c>
      <c r="B100" t="str">
        <f>'[4]07_Mitte_für_MM'!B8</f>
        <v>Mitte</v>
      </c>
      <c r="C100" t="str">
        <f>'[4]07_Mitte_für_MM'!C8</f>
        <v>07.05</v>
      </c>
      <c r="D100" t="str">
        <f>'[4]07_Mitte_für_MM'!D8</f>
        <v>Ankli</v>
      </c>
      <c r="E100" t="str">
        <f>'[4]07_Mitte_für_MM'!E8</f>
        <v>Pascal</v>
      </c>
      <c r="F100" t="str">
        <f>'[4]07_Mitte_für_MM'!F8</f>
        <v/>
      </c>
      <c r="G100">
        <f>'[4]07_Mitte_für_MM'!G8</f>
        <v>1986</v>
      </c>
      <c r="H100" t="str">
        <f>'[4]07_Mitte_für_MM'!H8</f>
        <v>Molekularbiologe, Präsident Mitte KB, Schulrat, Olympia 1908, 3E</v>
      </c>
      <c r="I100">
        <f>'[4]07_Mitte_für_MM'!I8</f>
        <v>1</v>
      </c>
    </row>
    <row r="101" spans="1:9" x14ac:dyDescent="0.25">
      <c r="A101" s="3">
        <f>'[4]07_Mitte_für_MM'!A9</f>
        <v>7</v>
      </c>
      <c r="B101" t="str">
        <f>'[4]07_Mitte_für_MM'!B9</f>
        <v>Mitte</v>
      </c>
      <c r="C101" t="str">
        <f>'[4]07_Mitte_für_MM'!C9</f>
        <v>07.06</v>
      </c>
      <c r="D101" t="str">
        <f>'[4]07_Mitte_für_MM'!D9</f>
        <v>Brehm</v>
      </c>
      <c r="E101" t="str">
        <f>'[4]07_Mitte_für_MM'!E9</f>
        <v>Joshua</v>
      </c>
      <c r="F101" t="str">
        <f>'[4]07_Mitte_für_MM'!F9</f>
        <v/>
      </c>
      <c r="G101">
        <f>'[4]07_Mitte_für_MM'!G9</f>
        <v>2000</v>
      </c>
      <c r="H101" t="str">
        <f>'[4]07_Mitte_für_MM'!H9</f>
        <v>Student Informatik, Vorstand students.fhnw</v>
      </c>
      <c r="I101">
        <f>'[4]07_Mitte_für_MM'!I9</f>
        <v>1</v>
      </c>
    </row>
    <row r="102" spans="1:9" x14ac:dyDescent="0.25">
      <c r="A102" s="3">
        <f>'[4]07_Mitte_für_MM'!A10</f>
        <v>7</v>
      </c>
      <c r="B102" t="str">
        <f>'[4]07_Mitte_für_MM'!B10</f>
        <v>Mitte</v>
      </c>
      <c r="C102" t="str">
        <f>'[4]07_Mitte_für_MM'!C10</f>
        <v>07.07</v>
      </c>
      <c r="D102" t="str">
        <f>'[4]07_Mitte_für_MM'!D10</f>
        <v>Conti</v>
      </c>
      <c r="E102" t="str">
        <f>'[4]07_Mitte_für_MM'!E10</f>
        <v>Tiziana</v>
      </c>
      <c r="F102" t="str">
        <f>'[4]07_Mitte_für_MM'!F10</f>
        <v/>
      </c>
      <c r="G102">
        <f>'[4]07_Mitte_für_MM'!G10</f>
        <v>1988</v>
      </c>
      <c r="H102" t="str">
        <f>'[4]07_Mitte_für_MM'!H10</f>
        <v>Anwältin, Vorstand Mitte Basel-Stadt, Vorstand Verein Kiebitz</v>
      </c>
      <c r="I102">
        <f>'[4]07_Mitte_für_MM'!I10</f>
        <v>1</v>
      </c>
    </row>
    <row r="103" spans="1:9" x14ac:dyDescent="0.25">
      <c r="A103" s="3">
        <f>'[4]07_Mitte_für_MM'!A11</f>
        <v>7</v>
      </c>
      <c r="B103" t="str">
        <f>'[4]07_Mitte_für_MM'!B11</f>
        <v>Mitte</v>
      </c>
      <c r="C103" t="str">
        <f>'[4]07_Mitte_für_MM'!C11</f>
        <v>07.08</v>
      </c>
      <c r="D103" t="str">
        <f>'[4]07_Mitte_für_MM'!D11</f>
        <v>Duspara</v>
      </c>
      <c r="E103" t="str">
        <f>'[4]07_Mitte_für_MM'!E11</f>
        <v>Lidia</v>
      </c>
      <c r="F103" t="str">
        <f>'[4]07_Mitte_für_MM'!F11</f>
        <v/>
      </c>
      <c r="G103">
        <f>'[4]07_Mitte_für_MM'!G11</f>
        <v>1989</v>
      </c>
      <c r="H103" t="str">
        <f>'[4]07_Mitte_für_MM'!H11</f>
        <v>Fachfrau Finanz- und Rechnungswesen, Schulkommission ZBA</v>
      </c>
      <c r="I103">
        <f>'[4]07_Mitte_für_MM'!I11</f>
        <v>1</v>
      </c>
    </row>
    <row r="104" spans="1:9" x14ac:dyDescent="0.25">
      <c r="A104" s="3">
        <f>'[4]07_Mitte_für_MM'!A12</f>
        <v>7</v>
      </c>
      <c r="B104" t="str">
        <f>'[4]07_Mitte_für_MM'!B12</f>
        <v>Mitte</v>
      </c>
      <c r="C104" t="str">
        <f>'[4]07_Mitte_für_MM'!C12</f>
        <v>07.09</v>
      </c>
      <c r="D104" t="str">
        <f>'[4]07_Mitte_für_MM'!D12</f>
        <v>Duspara</v>
      </c>
      <c r="E104" t="str">
        <f>'[4]07_Mitte_für_MM'!E12</f>
        <v>Mario</v>
      </c>
      <c r="F104" t="str">
        <f>'[4]07_Mitte_für_MM'!F12</f>
        <v/>
      </c>
      <c r="G104">
        <f>'[4]07_Mitte_für_MM'!G12</f>
        <v>1989</v>
      </c>
      <c r="H104" t="str">
        <f>'[4]07_Mitte_für_MM'!H12</f>
        <v>Fachmann Internationale Spedition und Logistik, Schulrat Bläsi</v>
      </c>
      <c r="I104">
        <f>'[4]07_Mitte_für_MM'!I12</f>
        <v>1</v>
      </c>
    </row>
    <row r="105" spans="1:9" x14ac:dyDescent="0.25">
      <c r="A105" s="3">
        <f>'[4]07_Mitte_für_MM'!A13</f>
        <v>7</v>
      </c>
      <c r="B105" t="str">
        <f>'[4]07_Mitte_für_MM'!B13</f>
        <v>Mitte</v>
      </c>
      <c r="C105" t="str">
        <f>'[4]07_Mitte_für_MM'!C13</f>
        <v>07.10</v>
      </c>
      <c r="D105" t="str">
        <f>'[4]07_Mitte_für_MM'!D13</f>
        <v>Frank</v>
      </c>
      <c r="E105" t="str">
        <f>'[4]07_Mitte_für_MM'!E13</f>
        <v>Roland</v>
      </c>
      <c r="F105" t="str">
        <f>'[4]07_Mitte_für_MM'!F13</f>
        <v/>
      </c>
      <c r="G105">
        <f>'[4]07_Mitte_für_MM'!G13</f>
        <v>1951</v>
      </c>
      <c r="H105" t="str">
        <f>'[4]07_Mitte_für_MM'!H13</f>
        <v>Chemiker, Präs. Pens.-Ver. Roche, 3E, Fischernz., Galgenfischer</v>
      </c>
      <c r="I105">
        <f>'[4]07_Mitte_für_MM'!I13</f>
        <v>1</v>
      </c>
    </row>
    <row r="106" spans="1:9" x14ac:dyDescent="0.25">
      <c r="A106" s="3">
        <f>'[4]07_Mitte_für_MM'!A14</f>
        <v>7</v>
      </c>
      <c r="B106" t="str">
        <f>'[4]07_Mitte_für_MM'!B14</f>
        <v>Mitte</v>
      </c>
      <c r="C106" t="str">
        <f>'[4]07_Mitte_für_MM'!C14</f>
        <v>07.11</v>
      </c>
      <c r="D106" t="str">
        <f>'[4]07_Mitte_für_MM'!D14</f>
        <v>Fricker</v>
      </c>
      <c r="E106" t="str">
        <f>'[4]07_Mitte_für_MM'!E14</f>
        <v>Martin</v>
      </c>
      <c r="F106" t="str">
        <f>'[4]07_Mitte_für_MM'!F14</f>
        <v/>
      </c>
      <c r="G106">
        <f>'[4]07_Mitte_für_MM'!G14</f>
        <v>1963</v>
      </c>
      <c r="H106" t="str">
        <f>'[4]07_Mitte_für_MM'!H14</f>
        <v>IT-Service Account Manager</v>
      </c>
      <c r="I106">
        <f>'[4]07_Mitte_für_MM'!I14</f>
        <v>1</v>
      </c>
    </row>
    <row r="107" spans="1:9" x14ac:dyDescent="0.25">
      <c r="A107" s="3">
        <f>'[4]07_Mitte_für_MM'!A15</f>
        <v>7</v>
      </c>
      <c r="B107" t="str">
        <f>'[4]07_Mitte_für_MM'!B15</f>
        <v>Mitte</v>
      </c>
      <c r="C107" t="str">
        <f>'[4]07_Mitte_für_MM'!C15</f>
        <v>07.12</v>
      </c>
      <c r="D107" t="str">
        <f>'[4]07_Mitte_für_MM'!D15</f>
        <v>Fuchs</v>
      </c>
      <c r="E107" t="str">
        <f>'[4]07_Mitte_für_MM'!E15</f>
        <v>Thomas</v>
      </c>
      <c r="F107" t="str">
        <f>'[4]07_Mitte_für_MM'!F15</f>
        <v/>
      </c>
      <c r="G107">
        <f>'[4]07_Mitte_für_MM'!G15</f>
        <v>1996</v>
      </c>
      <c r="H107" t="str">
        <f>'[4]07_Mitte_für_MM'!H15</f>
        <v>Geschäftsführer</v>
      </c>
      <c r="I107">
        <f>'[4]07_Mitte_für_MM'!I15</f>
        <v>1</v>
      </c>
    </row>
    <row r="108" spans="1:9" x14ac:dyDescent="0.25">
      <c r="A108" s="3">
        <f>'[4]07_Mitte_für_MM'!A16</f>
        <v>7</v>
      </c>
      <c r="B108" t="str">
        <f>'[4]07_Mitte_für_MM'!B16</f>
        <v>Mitte</v>
      </c>
      <c r="C108" t="str">
        <f>'[4]07_Mitte_für_MM'!C16</f>
        <v>07.13</v>
      </c>
      <c r="D108" t="str">
        <f>'[4]07_Mitte_für_MM'!D16</f>
        <v>Gallacchi</v>
      </c>
      <c r="E108" t="str">
        <f>'[4]07_Mitte_für_MM'!E16</f>
        <v>Remo</v>
      </c>
      <c r="F108" t="str">
        <f>'[4]07_Mitte_für_MM'!F16</f>
        <v/>
      </c>
      <c r="G108">
        <f>'[4]07_Mitte_für_MM'!G16</f>
        <v>1968</v>
      </c>
      <c r="H108" t="str">
        <f>'[4]07_Mitte_für_MM'!H16</f>
        <v>Alt-Grossratspräsident, Präs. Baseldytschi Bihni, Fähriverein</v>
      </c>
      <c r="I108">
        <f>'[4]07_Mitte_für_MM'!I16</f>
        <v>1</v>
      </c>
    </row>
    <row r="109" spans="1:9" x14ac:dyDescent="0.25">
      <c r="A109" s="3">
        <f>'[4]07_Mitte_für_MM'!A17</f>
        <v>7</v>
      </c>
      <c r="B109" t="str">
        <f>'[4]07_Mitte_für_MM'!B17</f>
        <v>Mitte</v>
      </c>
      <c r="C109" t="str">
        <f>'[4]07_Mitte_für_MM'!C17</f>
        <v>07.14</v>
      </c>
      <c r="D109" t="str">
        <f>'[4]07_Mitte_für_MM'!D17</f>
        <v>Holzschuh</v>
      </c>
      <c r="E109" t="str">
        <f>'[4]07_Mitte_für_MM'!E17</f>
        <v>Aurel</v>
      </c>
      <c r="F109" t="str">
        <f>'[4]07_Mitte_für_MM'!F17</f>
        <v/>
      </c>
      <c r="G109">
        <f>'[4]07_Mitte_für_MM'!G17</f>
        <v>1993</v>
      </c>
      <c r="H109" t="str">
        <f>'[4]07_Mitte_für_MM'!H17</f>
        <v>Dr.phil. II, Molekularbiologe, Forscher am Tropeninstitut</v>
      </c>
      <c r="I109">
        <f>'[4]07_Mitte_für_MM'!I17</f>
        <v>1</v>
      </c>
    </row>
    <row r="110" spans="1:9" x14ac:dyDescent="0.25">
      <c r="A110" s="3">
        <f>'[4]07_Mitte_für_MM'!A18</f>
        <v>7</v>
      </c>
      <c r="B110" t="str">
        <f>'[4]07_Mitte_für_MM'!B18</f>
        <v>Mitte</v>
      </c>
      <c r="C110" t="str">
        <f>'[4]07_Mitte_für_MM'!C18</f>
        <v>07.15</v>
      </c>
      <c r="D110" t="str">
        <f>'[4]07_Mitte_für_MM'!D18</f>
        <v>Kuhn</v>
      </c>
      <c r="E110" t="str">
        <f>'[4]07_Mitte_für_MM'!E18</f>
        <v>Ursula</v>
      </c>
      <c r="F110" t="str">
        <f>'[4]07_Mitte_für_MM'!F18</f>
        <v/>
      </c>
      <c r="G110">
        <f>'[4]07_Mitte_für_MM'!G18</f>
        <v>1959</v>
      </c>
      <c r="H110" t="str">
        <f>'[4]07_Mitte_für_MM'!H18</f>
        <v>Dr., pens. Lebensmittelingenieurin</v>
      </c>
      <c r="I110">
        <f>'[4]07_Mitte_für_MM'!I18</f>
        <v>1</v>
      </c>
    </row>
    <row r="111" spans="1:9" x14ac:dyDescent="0.25">
      <c r="A111" s="3">
        <f>'[4]07_Mitte_für_MM'!A19</f>
        <v>7</v>
      </c>
      <c r="B111" t="str">
        <f>'[4]07_Mitte_für_MM'!B19</f>
        <v>Mitte</v>
      </c>
      <c r="C111" t="str">
        <f>'[4]07_Mitte_für_MM'!C19</f>
        <v>07.16</v>
      </c>
      <c r="D111" t="str">
        <f>'[4]07_Mitte_für_MM'!D19</f>
        <v>Labhart</v>
      </c>
      <c r="E111" t="str">
        <f>'[4]07_Mitte_für_MM'!E19</f>
        <v>Felix</v>
      </c>
      <c r="F111" t="str">
        <f>'[4]07_Mitte_für_MM'!F19</f>
        <v/>
      </c>
      <c r="G111">
        <f>'[4]07_Mitte_für_MM'!G19</f>
        <v>1981</v>
      </c>
      <c r="H111" t="str">
        <f>'[4]07_Mitte_für_MM'!H19</f>
        <v>Betriebsökonom FH, Unser Bier AG, BrauBudeBasel, 3E (Rebhaus)</v>
      </c>
      <c r="I111">
        <f>'[4]07_Mitte_für_MM'!I19</f>
        <v>1</v>
      </c>
    </row>
    <row r="112" spans="1:9" x14ac:dyDescent="0.25">
      <c r="A112" s="3">
        <f>'[4]07_Mitte_für_MM'!A20</f>
        <v>7</v>
      </c>
      <c r="B112" t="str">
        <f>'[4]07_Mitte_für_MM'!B20</f>
        <v>Mitte</v>
      </c>
      <c r="C112" t="str">
        <f>'[4]07_Mitte_für_MM'!C20</f>
        <v>07.17</v>
      </c>
      <c r="D112" t="str">
        <f>'[4]07_Mitte_für_MM'!D20</f>
        <v>Nakyagaba</v>
      </c>
      <c r="E112" t="str">
        <f>'[4]07_Mitte_für_MM'!E20</f>
        <v>Jeremy</v>
      </c>
      <c r="F112" t="str">
        <f>'[4]07_Mitte_für_MM'!F20</f>
        <v/>
      </c>
      <c r="G112">
        <f>'[4]07_Mitte_für_MM'!G20</f>
        <v>2003</v>
      </c>
      <c r="H112" t="str">
        <f>'[4]07_Mitte_für_MM'!H20</f>
        <v>Kaufmann EFZ, Stud. Schweiz. Institut für Betriebsökonomie</v>
      </c>
      <c r="I112">
        <f>'[4]07_Mitte_für_MM'!I20</f>
        <v>1</v>
      </c>
    </row>
    <row r="113" spans="1:9" x14ac:dyDescent="0.25">
      <c r="A113" s="3">
        <f>'[4]07_Mitte_für_MM'!A21</f>
        <v>7</v>
      </c>
      <c r="B113" t="str">
        <f>'[4]07_Mitte_für_MM'!B21</f>
        <v>Mitte</v>
      </c>
      <c r="C113" t="str">
        <f>'[4]07_Mitte_für_MM'!C21</f>
        <v>07.18</v>
      </c>
      <c r="D113" t="str">
        <f>'[4]07_Mitte_für_MM'!D21</f>
        <v>Rietschi Jenny</v>
      </c>
      <c r="E113" t="str">
        <f>'[4]07_Mitte_für_MM'!E21</f>
        <v>Silvia</v>
      </c>
      <c r="F113" t="str">
        <f>'[4]07_Mitte_für_MM'!F21</f>
        <v/>
      </c>
      <c r="G113">
        <f>'[4]07_Mitte_für_MM'!G21</f>
        <v>1956</v>
      </c>
      <c r="H113" t="str">
        <f>'[4]07_Mitte_für_MM'!H21</f>
        <v>ehem. Erziehungsrätin, NQV Oberes Kleinbasel</v>
      </c>
      <c r="I113">
        <f>'[4]07_Mitte_für_MM'!I21</f>
        <v>1</v>
      </c>
    </row>
    <row r="114" spans="1:9" x14ac:dyDescent="0.25">
      <c r="A114" s="3">
        <f>'[4]07_Mitte_für_MM'!A22</f>
        <v>7</v>
      </c>
      <c r="B114" t="str">
        <f>'[4]07_Mitte_für_MM'!B22</f>
        <v>Mitte</v>
      </c>
      <c r="C114" t="str">
        <f>'[4]07_Mitte_für_MM'!C22</f>
        <v>07.19</v>
      </c>
      <c r="D114" t="str">
        <f>'[4]07_Mitte_für_MM'!D22</f>
        <v>Sarmis</v>
      </c>
      <c r="E114" t="str">
        <f>'[4]07_Mitte_für_MM'!E22</f>
        <v>Gjenita</v>
      </c>
      <c r="F114" t="str">
        <f>'[4]07_Mitte_für_MM'!F22</f>
        <v/>
      </c>
      <c r="G114">
        <f>'[4]07_Mitte_für_MM'!G22</f>
        <v>1990</v>
      </c>
      <c r="H114" t="str">
        <f>'[4]07_Mitte_für_MM'!H22</f>
        <v>dipl. Pflegefachfrau HF, Pharmaspezialistin mit eidg. Fachausw.</v>
      </c>
      <c r="I114">
        <f>'[4]07_Mitte_für_MM'!I22</f>
        <v>1</v>
      </c>
    </row>
    <row r="115" spans="1:9" x14ac:dyDescent="0.25">
      <c r="A115" s="3">
        <f>'[4]07_Mitte_für_MM'!A23</f>
        <v>7</v>
      </c>
      <c r="B115" t="str">
        <f>'[4]07_Mitte_für_MM'!B23</f>
        <v>Mitte</v>
      </c>
      <c r="C115" t="str">
        <f>'[4]07_Mitte_für_MM'!C23</f>
        <v>07.20</v>
      </c>
      <c r="D115" t="str">
        <f>'[4]07_Mitte_für_MM'!D23</f>
        <v>Sarmis</v>
      </c>
      <c r="E115" t="str">
        <f>'[4]07_Mitte_für_MM'!E23</f>
        <v>Bertan</v>
      </c>
      <c r="F115" t="str">
        <f>'[4]07_Mitte_für_MM'!F23</f>
        <v/>
      </c>
      <c r="G115">
        <f>'[4]07_Mitte_für_MM'!G23</f>
        <v>1991</v>
      </c>
      <c r="H115" t="str">
        <f>'[4]07_Mitte_für_MM'!H23</f>
        <v>Speditionskaufmann mit eidg. Fachausweis, Mitglied wettstein21</v>
      </c>
      <c r="I115">
        <f>'[4]07_Mitte_für_MM'!I23</f>
        <v>1</v>
      </c>
    </row>
    <row r="116" spans="1:9" x14ac:dyDescent="0.25">
      <c r="A116" s="3">
        <f>'[4]07_Mitte_für_MM'!A24</f>
        <v>7</v>
      </c>
      <c r="B116" t="str">
        <f>'[4]07_Mitte_für_MM'!B24</f>
        <v>Mitte</v>
      </c>
      <c r="C116" t="str">
        <f>'[4]07_Mitte_für_MM'!C24</f>
        <v>07.21</v>
      </c>
      <c r="D116" t="str">
        <f>'[4]07_Mitte_für_MM'!D24</f>
        <v>Schuler</v>
      </c>
      <c r="E116" t="str">
        <f>'[4]07_Mitte_für_MM'!E24</f>
        <v>Peter</v>
      </c>
      <c r="F116" t="str">
        <f>'[4]07_Mitte_für_MM'!F24</f>
        <v/>
      </c>
      <c r="G116">
        <f>'[4]07_Mitte_für_MM'!G24</f>
        <v>1948</v>
      </c>
      <c r="H116" t="str">
        <f>'[4]07_Mitte_für_MM'!H24</f>
        <v>Quartierverein Matthäus, Pro Kasernenareal, 3E Gryffe, Ing. ETH</v>
      </c>
      <c r="I116">
        <f>'[4]07_Mitte_für_MM'!I24</f>
        <v>1</v>
      </c>
    </row>
    <row r="117" spans="1:9" x14ac:dyDescent="0.25">
      <c r="A117" s="3">
        <f>'[4]07_Mitte_für_MM'!A25</f>
        <v>7</v>
      </c>
      <c r="B117" t="str">
        <f>'[4]07_Mitte_für_MM'!B25</f>
        <v>Mitte</v>
      </c>
      <c r="C117" t="str">
        <f>'[4]07_Mitte_für_MM'!C25</f>
        <v>07.22</v>
      </c>
      <c r="D117" t="str">
        <f>'[4]07_Mitte_für_MM'!D25</f>
        <v>Schwarz</v>
      </c>
      <c r="E117" t="str">
        <f>'[4]07_Mitte_für_MM'!E25</f>
        <v>Sandra</v>
      </c>
      <c r="F117" t="str">
        <f>'[4]07_Mitte_für_MM'!F25</f>
        <v/>
      </c>
      <c r="G117">
        <f>'[4]07_Mitte_für_MM'!G25</f>
        <v>1965</v>
      </c>
      <c r="H117" t="str">
        <f>'[4]07_Mitte_für_MM'!H25</f>
        <v>selbständige Masseurin, My Balance Basel</v>
      </c>
      <c r="I117">
        <f>'[4]07_Mitte_für_MM'!I25</f>
        <v>1</v>
      </c>
    </row>
    <row r="118" spans="1:9" x14ac:dyDescent="0.25">
      <c r="A118" s="3">
        <f>'[4]07_Mitte_für_MM'!A26</f>
        <v>7</v>
      </c>
      <c r="B118" t="str">
        <f>'[4]07_Mitte_für_MM'!B26</f>
        <v>Mitte</v>
      </c>
      <c r="C118" t="str">
        <f>'[4]07_Mitte_für_MM'!C26</f>
        <v>07.23</v>
      </c>
      <c r="D118" t="str">
        <f>'[4]07_Mitte_für_MM'!D26</f>
        <v>Tomasetti</v>
      </c>
      <c r="E118" t="str">
        <f>'[4]07_Mitte_für_MM'!E26</f>
        <v>Marco</v>
      </c>
      <c r="F118" t="str">
        <f>'[4]07_Mitte_für_MM'!F26</f>
        <v/>
      </c>
      <c r="G118">
        <f>'[4]07_Mitte_für_MM'!G26</f>
        <v>1983</v>
      </c>
      <c r="H118" t="str">
        <f>'[4]07_Mitte_für_MM'!H26</f>
        <v>Tomasetti AG, Vorstand Mitte KB, Schulkomm. Allg. Gewerbeschule</v>
      </c>
      <c r="I118">
        <f>'[4]07_Mitte_für_MM'!I26</f>
        <v>1</v>
      </c>
    </row>
    <row r="119" spans="1:9" x14ac:dyDescent="0.25">
      <c r="A119" s="3">
        <f>'[4]07_Mitte_für_MM'!A27</f>
        <v>7</v>
      </c>
      <c r="B119" t="str">
        <f>'[4]07_Mitte_für_MM'!B27</f>
        <v>Mitte</v>
      </c>
      <c r="C119" t="str">
        <f>'[4]07_Mitte_für_MM'!C27</f>
        <v>07.24</v>
      </c>
      <c r="D119" t="str">
        <f>'[4]07_Mitte_für_MM'!D27</f>
        <v>Wehrle</v>
      </c>
      <c r="E119" t="str">
        <f>'[4]07_Mitte_für_MM'!E27</f>
        <v>Stefan</v>
      </c>
      <c r="F119" t="str">
        <f>'[4]07_Mitte_für_MM'!F27</f>
        <v/>
      </c>
      <c r="G119">
        <f>'[4]07_Mitte_für_MM'!G27</f>
        <v>1957</v>
      </c>
      <c r="H119" t="str">
        <f>'[4]07_Mitte_für_MM'!H27</f>
        <v>Dr.iur., Bürgerrat, Präs. Einbürgerungskom., Statth. Waisenhaus</v>
      </c>
      <c r="I119">
        <f>'[4]07_Mitte_für_MM'!I27</f>
        <v>1</v>
      </c>
    </row>
    <row r="120" spans="1:9" x14ac:dyDescent="0.25">
      <c r="A120" s="3">
        <f>'[4]07_Mitte_für_MM'!A28</f>
        <v>7</v>
      </c>
      <c r="B120" t="str">
        <f>'[4]07_Mitte_für_MM'!B28</f>
        <v>Mitte</v>
      </c>
      <c r="C120" t="str">
        <f>'[4]07_Mitte_für_MM'!C28</f>
        <v>07.25</v>
      </c>
      <c r="D120" t="str">
        <f>'[4]07_Mitte_für_MM'!D28</f>
        <v>Wenger-Dreyer</v>
      </c>
      <c r="E120" t="str">
        <f>'[4]07_Mitte_für_MM'!E28</f>
        <v>Ruedi</v>
      </c>
      <c r="F120" t="str">
        <f>'[4]07_Mitte_für_MM'!F28</f>
        <v/>
      </c>
      <c r="G120">
        <f>'[4]07_Mitte_für_MM'!G28</f>
        <v>1945</v>
      </c>
      <c r="H120" t="str">
        <f>'[4]07_Mitte_für_MM'!H28</f>
        <v>Carrossier, Vorstand Mitte Basel-Stadt</v>
      </c>
      <c r="I120">
        <f>'[4]07_Mitte_für_MM'!I28</f>
        <v>1</v>
      </c>
    </row>
    <row r="121" spans="1:9" x14ac:dyDescent="0.25">
      <c r="A121" s="3">
        <f>'[4]07_Mitte_für_MM'!A29</f>
        <v>7</v>
      </c>
      <c r="B121" t="str">
        <f>'[4]07_Mitte_für_MM'!B29</f>
        <v>Mitte</v>
      </c>
      <c r="C121" t="str">
        <f>'[4]07_Mitte_für_MM'!C29</f>
        <v>07.26</v>
      </c>
      <c r="D121" t="str">
        <f>'[4]07_Mitte_für_MM'!D29</f>
        <v>Winkler</v>
      </c>
      <c r="E121" t="str">
        <f>'[4]07_Mitte_für_MM'!E29</f>
        <v>Kilian</v>
      </c>
      <c r="F121" t="str">
        <f>'[4]07_Mitte_für_MM'!F29</f>
        <v/>
      </c>
      <c r="G121">
        <f>'[4]07_Mitte_für_MM'!G29</f>
        <v>1997</v>
      </c>
      <c r="H121" t="str">
        <f>'[4]07_Mitte_für_MM'!H29</f>
        <v>juristischer Volontär, E.E. Zunft zu Schuhmachern Basel</v>
      </c>
      <c r="I121">
        <f>'[4]07_Mitte_für_MM'!I29</f>
        <v>1</v>
      </c>
    </row>
    <row r="122" spans="1:9" x14ac:dyDescent="0.25">
      <c r="A122" s="3">
        <f>'[4]07_Mitte_für_MM'!A30</f>
        <v>7</v>
      </c>
      <c r="B122" t="str">
        <f>'[4]07_Mitte_für_MM'!B30</f>
        <v>Mitte</v>
      </c>
      <c r="C122" t="str">
        <f>'[4]07_Mitte_für_MM'!C30</f>
        <v>07.27</v>
      </c>
      <c r="D122" t="str">
        <f>'[4]07_Mitte_für_MM'!D30</f>
        <v>Winkler</v>
      </c>
      <c r="E122" t="str">
        <f>'[4]07_Mitte_für_MM'!E30</f>
        <v>Patrick</v>
      </c>
      <c r="F122" t="str">
        <f>'[4]07_Mitte_für_MM'!F30</f>
        <v/>
      </c>
      <c r="G122">
        <f>'[4]07_Mitte_für_MM'!G30</f>
        <v>1961</v>
      </c>
      <c r="H122" t="str">
        <f>'[4]07_Mitte_für_MM'!H30</f>
        <v>eidg. dipl. Orthopädieschuhm.-Meister, Inh. ORTHO SCHUH TECHNIK</v>
      </c>
      <c r="I122">
        <f>'[4]07_Mitte_für_MM'!I30</f>
        <v>1</v>
      </c>
    </row>
    <row r="123" spans="1:9" x14ac:dyDescent="0.25">
      <c r="A123" s="3">
        <f>'[4]10_GLP_für_MM'!A4</f>
        <v>10</v>
      </c>
      <c r="B123" t="str">
        <f>'[4]10_GLP_für_MM'!B4</f>
        <v>GLP</v>
      </c>
      <c r="C123" t="str">
        <f>'[4]10_GLP_für_MM'!C4</f>
        <v>10.01</v>
      </c>
      <c r="D123" t="str">
        <f>'[4]10_GLP_für_MM'!D4</f>
        <v>Pekerman</v>
      </c>
      <c r="E123" t="str">
        <f>'[4]10_GLP_für_MM'!E4</f>
        <v>Bülent</v>
      </c>
      <c r="F123" t="str">
        <f>'[4]10_GLP_für_MM'!F4</f>
        <v>bisher</v>
      </c>
      <c r="G123">
        <f>'[4]10_GLP_für_MM'!G4</f>
        <v>1977</v>
      </c>
      <c r="H123" t="str">
        <f>'[4]10_GLP_für_MM'!H4</f>
        <v>Fahrlehrer, Student, NQV Hirzbrunnen, VCS, Präs. Swissdrive BS</v>
      </c>
      <c r="I123">
        <f>'[4]10_GLP_für_MM'!I4</f>
        <v>1</v>
      </c>
    </row>
    <row r="124" spans="1:9" x14ac:dyDescent="0.25">
      <c r="A124" s="3">
        <f>'[4]10_GLP_für_MM'!A5</f>
        <v>10</v>
      </c>
      <c r="B124" t="str">
        <f>'[4]10_GLP_für_MM'!B5</f>
        <v>GLP</v>
      </c>
      <c r="C124" t="str">
        <f>'[4]10_GLP_für_MM'!C5</f>
        <v>10.02</v>
      </c>
      <c r="D124" t="str">
        <f>'[4]10_GLP_für_MM'!D5</f>
        <v>Sieber</v>
      </c>
      <c r="E124" t="str">
        <f>'[4]10_GLP_für_MM'!E5</f>
        <v>Johannes</v>
      </c>
      <c r="F124" t="str">
        <f>'[4]10_GLP_für_MM'!F5</f>
        <v>bisher</v>
      </c>
      <c r="G124">
        <f>'[4]10_GLP_für_MM'!G5</f>
        <v>1975</v>
      </c>
      <c r="H124" t="str">
        <f>'[4]10_GLP_für_MM'!H5</f>
        <v>Kulturunternehmer, Kulturstadt Jetzt, Kreativgesellschaft</v>
      </c>
      <c r="I124">
        <f>'[4]10_GLP_für_MM'!I5</f>
        <v>1</v>
      </c>
    </row>
    <row r="125" spans="1:9" x14ac:dyDescent="0.25">
      <c r="A125" s="3">
        <f>'[4]10_GLP_für_MM'!A6</f>
        <v>10</v>
      </c>
      <c r="B125" t="str">
        <f>'[4]10_GLP_für_MM'!B6</f>
        <v>GLP</v>
      </c>
      <c r="C125" t="str">
        <f>'[4]10_GLP_für_MM'!C6</f>
        <v>10.03</v>
      </c>
      <c r="D125" t="str">
        <f>'[4]10_GLP_für_MM'!D6</f>
        <v>Wirz</v>
      </c>
      <c r="E125" t="str">
        <f>'[4]10_GLP_für_MM'!E6</f>
        <v>Nicole</v>
      </c>
      <c r="F125" t="str">
        <f>'[4]10_GLP_für_MM'!F6</f>
        <v/>
      </c>
      <c r="G125">
        <f>'[4]10_GLP_für_MM'!G6</f>
        <v>1971</v>
      </c>
      <c r="H125" t="str">
        <f>'[4]10_GLP_für_MM'!H6</f>
        <v>Vizepräs. glp, Stadtplanerin Inhaberin raumplanwirz, wettstein21</v>
      </c>
      <c r="I125">
        <f>'[4]10_GLP_für_MM'!I6</f>
        <v>1</v>
      </c>
    </row>
    <row r="126" spans="1:9" x14ac:dyDescent="0.25">
      <c r="A126" s="3">
        <f>'[4]10_GLP_für_MM'!A7</f>
        <v>10</v>
      </c>
      <c r="B126" t="str">
        <f>'[4]10_GLP_für_MM'!B7</f>
        <v>GLP</v>
      </c>
      <c r="C126" t="str">
        <f>'[4]10_GLP_für_MM'!C7</f>
        <v>10.04</v>
      </c>
      <c r="D126" t="str">
        <f>'[4]10_GLP_für_MM'!D7</f>
        <v>Papini</v>
      </c>
      <c r="E126" t="str">
        <f>'[4]10_GLP_für_MM'!E7</f>
        <v>Sebastiano</v>
      </c>
      <c r="F126" t="str">
        <f>'[4]10_GLP_für_MM'!F7</f>
        <v/>
      </c>
      <c r="G126">
        <f>'[4]10_GLP_für_MM'!G7</f>
        <v>1991</v>
      </c>
      <c r="H126" t="str">
        <f>'[4]10_GLP_für_MM'!H7</f>
        <v>Doktorand Urban Economics</v>
      </c>
      <c r="I126">
        <f>'[4]10_GLP_für_MM'!I7</f>
        <v>1</v>
      </c>
    </row>
    <row r="127" spans="1:9" x14ac:dyDescent="0.25">
      <c r="A127" s="3">
        <f>'[4]10_GLP_für_MM'!A8</f>
        <v>10</v>
      </c>
      <c r="B127" t="str">
        <f>'[4]10_GLP_für_MM'!B8</f>
        <v>GLP</v>
      </c>
      <c r="C127" t="str">
        <f>'[4]10_GLP_für_MM'!C8</f>
        <v>10.05</v>
      </c>
      <c r="D127" t="str">
        <f>'[4]10_GLP_für_MM'!D8</f>
        <v xml:space="preserve">Burkhardt </v>
      </c>
      <c r="E127" t="str">
        <f>'[4]10_GLP_für_MM'!E8</f>
        <v>Michael</v>
      </c>
      <c r="F127" t="str">
        <f>'[4]10_GLP_für_MM'!F8</f>
        <v/>
      </c>
      <c r="G127">
        <f>'[4]10_GLP_für_MM'!G8</f>
        <v>1969</v>
      </c>
      <c r="H127" t="str">
        <f>'[4]10_GLP_für_MM'!H8</f>
        <v>Vermögensberater</v>
      </c>
      <c r="I127">
        <f>'[4]10_GLP_für_MM'!I8</f>
        <v>1</v>
      </c>
    </row>
    <row r="128" spans="1:9" x14ac:dyDescent="0.25">
      <c r="A128" s="3">
        <f>'[4]10_GLP_für_MM'!A9</f>
        <v>10</v>
      </c>
      <c r="B128" t="str">
        <f>'[4]10_GLP_für_MM'!B9</f>
        <v>GLP</v>
      </c>
      <c r="C128" t="str">
        <f>'[4]10_GLP_für_MM'!C9</f>
        <v>10.06</v>
      </c>
      <c r="D128" t="str">
        <f>'[4]10_GLP_für_MM'!D9</f>
        <v>Baur</v>
      </c>
      <c r="E128" t="str">
        <f>'[4]10_GLP_für_MM'!E9</f>
        <v>Eric Alan</v>
      </c>
      <c r="F128" t="str">
        <f>'[4]10_GLP_für_MM'!F9</f>
        <v/>
      </c>
      <c r="G128">
        <f>'[4]10_GLP_für_MM'!G9</f>
        <v>1978</v>
      </c>
      <c r="H128" t="str">
        <f>'[4]10_GLP_für_MM'!H9</f>
        <v>Informatikingenieur + IT Produktmanager, Delegierter glp Schweiz</v>
      </c>
      <c r="I128">
        <f>'[4]10_GLP_für_MM'!I9</f>
        <v>1</v>
      </c>
    </row>
    <row r="129" spans="1:9" x14ac:dyDescent="0.25">
      <c r="A129" s="3">
        <f>'[4]10_GLP_für_MM'!A10</f>
        <v>10</v>
      </c>
      <c r="B129" t="str">
        <f>'[4]10_GLP_für_MM'!B10</f>
        <v>GLP</v>
      </c>
      <c r="C129" t="str">
        <f>'[4]10_GLP_für_MM'!C10</f>
        <v>10.07</v>
      </c>
      <c r="D129" t="str">
        <f>'[4]10_GLP_für_MM'!D10</f>
        <v>Keller</v>
      </c>
      <c r="E129" t="str">
        <f>'[4]10_GLP_für_MM'!E10</f>
        <v>Daniel</v>
      </c>
      <c r="F129" t="str">
        <f>'[4]10_GLP_für_MM'!F10</f>
        <v/>
      </c>
      <c r="G129">
        <f>'[4]10_GLP_für_MM'!G10</f>
        <v>1975</v>
      </c>
      <c r="H129" t="str">
        <f>'[4]10_GLP_für_MM'!H10</f>
        <v>Kulturunternehmer und Eventmanager, Nordstern Basel</v>
      </c>
      <c r="I129">
        <f>'[4]10_GLP_für_MM'!I10</f>
        <v>1</v>
      </c>
    </row>
    <row r="130" spans="1:9" x14ac:dyDescent="0.25">
      <c r="A130" s="3">
        <f>'[4]10_GLP_für_MM'!A11</f>
        <v>10</v>
      </c>
      <c r="B130" t="str">
        <f>'[4]10_GLP_für_MM'!B11</f>
        <v>GLP</v>
      </c>
      <c r="C130" t="str">
        <f>'[4]10_GLP_für_MM'!C11</f>
        <v>10.08</v>
      </c>
      <c r="D130" t="str">
        <f>'[4]10_GLP_für_MM'!D11</f>
        <v>Paredes</v>
      </c>
      <c r="E130" t="str">
        <f>'[4]10_GLP_für_MM'!E11</f>
        <v>Maria Valeria</v>
      </c>
      <c r="F130" t="str">
        <f>'[4]10_GLP_für_MM'!F11</f>
        <v/>
      </c>
      <c r="G130">
        <f>'[4]10_GLP_für_MM'!G11</f>
        <v>1973</v>
      </c>
      <c r="H130" t="str">
        <f>'[4]10_GLP_für_MM'!H11</f>
        <v>wissenschaftliche Mitarbeiterin FHNW, Sekretärin FOLC (HSK)</v>
      </c>
      <c r="I130">
        <f>'[4]10_GLP_für_MM'!I11</f>
        <v>1</v>
      </c>
    </row>
    <row r="131" spans="1:9" x14ac:dyDescent="0.25">
      <c r="A131" s="3">
        <f>'[4]10_GLP_für_MM'!A12</f>
        <v>10</v>
      </c>
      <c r="B131" t="str">
        <f>'[4]10_GLP_für_MM'!B12</f>
        <v>GLP</v>
      </c>
      <c r="C131" t="str">
        <f>'[4]10_GLP_für_MM'!C12</f>
        <v>10.09</v>
      </c>
      <c r="D131" t="str">
        <f>'[4]10_GLP_für_MM'!D12</f>
        <v>Gil</v>
      </c>
      <c r="E131" t="str">
        <f>'[4]10_GLP_für_MM'!E12</f>
        <v>Jaime</v>
      </c>
      <c r="F131" t="str">
        <f>'[4]10_GLP_für_MM'!F12</f>
        <v/>
      </c>
      <c r="G131">
        <f>'[4]10_GLP_für_MM'!G12</f>
        <v>1965</v>
      </c>
      <c r="H131" t="str">
        <f>'[4]10_GLP_für_MM'!H12</f>
        <v>Leiter der internen Meldestelle BVB</v>
      </c>
      <c r="I131">
        <f>'[4]10_GLP_für_MM'!I12</f>
        <v>1</v>
      </c>
    </row>
    <row r="132" spans="1:9" x14ac:dyDescent="0.25">
      <c r="A132" s="3">
        <f>'[4]10_GLP_für_MM'!A13</f>
        <v>10</v>
      </c>
      <c r="B132" t="str">
        <f>'[4]10_GLP_für_MM'!B13</f>
        <v>GLP</v>
      </c>
      <c r="C132" t="str">
        <f>'[4]10_GLP_für_MM'!C13</f>
        <v>10.10</v>
      </c>
      <c r="D132" t="str">
        <f>'[4]10_GLP_für_MM'!D13</f>
        <v>Fischer</v>
      </c>
      <c r="E132" t="str">
        <f>'[4]10_GLP_für_MM'!E13</f>
        <v>Martin</v>
      </c>
      <c r="F132" t="str">
        <f>'[4]10_GLP_für_MM'!F13</f>
        <v/>
      </c>
      <c r="G132">
        <f>'[4]10_GLP_für_MM'!G13</f>
        <v>1963</v>
      </c>
      <c r="H132" t="str">
        <f>'[4]10_GLP_für_MM'!H13</f>
        <v>selbständig erwerbend (Handwerkliche Buchbinderei)</v>
      </c>
      <c r="I132">
        <f>'[4]10_GLP_für_MM'!I13</f>
        <v>1</v>
      </c>
    </row>
    <row r="133" spans="1:9" x14ac:dyDescent="0.25">
      <c r="A133" s="3">
        <f>'[4]10_GLP_für_MM'!A14</f>
        <v>10</v>
      </c>
      <c r="B133" t="str">
        <f>'[4]10_GLP_für_MM'!B14</f>
        <v>GLP</v>
      </c>
      <c r="C133" t="str">
        <f>'[4]10_GLP_für_MM'!C14</f>
        <v>10.11</v>
      </c>
      <c r="D133" t="str">
        <f>'[4]10_GLP_für_MM'!D14</f>
        <v>Christ</v>
      </c>
      <c r="E133" t="str">
        <f>'[4]10_GLP_für_MM'!E14</f>
        <v>Felix</v>
      </c>
      <c r="F133" t="str">
        <f>'[4]10_GLP_für_MM'!F14</f>
        <v/>
      </c>
      <c r="G133">
        <f>'[4]10_GLP_für_MM'!G14</f>
        <v>1958</v>
      </c>
      <c r="H133" t="str">
        <f>'[4]10_GLP_für_MM'!H14</f>
        <v>pensionierter Lehrer und Heilpädagoge</v>
      </c>
      <c r="I133">
        <f>'[4]10_GLP_für_MM'!I14</f>
        <v>1</v>
      </c>
    </row>
    <row r="134" spans="1:9" x14ac:dyDescent="0.25">
      <c r="A134" s="3">
        <f>'[4]10_GLP_für_MM'!A15</f>
        <v>10</v>
      </c>
      <c r="B134" t="str">
        <f>'[4]10_GLP_für_MM'!B15</f>
        <v>GLP</v>
      </c>
      <c r="C134" t="str">
        <f>'[4]10_GLP_für_MM'!C15</f>
        <v>10.12</v>
      </c>
      <c r="D134" t="str">
        <f>'[4]10_GLP_für_MM'!D15</f>
        <v>Dürrenberger</v>
      </c>
      <c r="E134" t="str">
        <f>'[4]10_GLP_für_MM'!E15</f>
        <v>Remigius</v>
      </c>
      <c r="F134" t="str">
        <f>'[4]10_GLP_für_MM'!F15</f>
        <v/>
      </c>
      <c r="G134">
        <f>'[4]10_GLP_für_MM'!G15</f>
        <v>1962</v>
      </c>
      <c r="H134" t="str">
        <f>'[4]10_GLP_für_MM'!H15</f>
        <v>Gesundheitsökonom</v>
      </c>
      <c r="I134">
        <f>'[4]10_GLP_für_MM'!I15</f>
        <v>1</v>
      </c>
    </row>
    <row r="135" spans="1:9" x14ac:dyDescent="0.25">
      <c r="A135" s="3">
        <f>'[4]10_GLP_für_MM'!A16</f>
        <v>10</v>
      </c>
      <c r="B135" t="str">
        <f>'[4]10_GLP_für_MM'!B16</f>
        <v>GLP</v>
      </c>
      <c r="C135" t="str">
        <f>'[4]10_GLP_für_MM'!C16</f>
        <v>10.13</v>
      </c>
      <c r="D135" t="str">
        <f>'[4]10_GLP_für_MM'!D16</f>
        <v>Erismann</v>
      </c>
      <c r="E135" t="str">
        <f>'[4]10_GLP_für_MM'!E16</f>
        <v>André</v>
      </c>
      <c r="F135" t="str">
        <f>'[4]10_GLP_für_MM'!F16</f>
        <v/>
      </c>
      <c r="G135">
        <f>'[4]10_GLP_für_MM'!G16</f>
        <v>1983</v>
      </c>
      <c r="H135" t="str">
        <f>'[4]10_GLP_für_MM'!H16</f>
        <v>Präsident Verein Jungle Street Groove, Projektleiter bi dr BVB</v>
      </c>
      <c r="I135">
        <f>'[4]10_GLP_für_MM'!I16</f>
        <v>1</v>
      </c>
    </row>
    <row r="136" spans="1:9" x14ac:dyDescent="0.25">
      <c r="A136" s="3">
        <f>'[4]10_GLP_für_MM'!A17</f>
        <v>10</v>
      </c>
      <c r="B136" t="str">
        <f>'[4]10_GLP_für_MM'!B17</f>
        <v>GLP</v>
      </c>
      <c r="C136" t="str">
        <f>'[4]10_GLP_für_MM'!C17</f>
        <v>10.14</v>
      </c>
      <c r="D136" t="str">
        <f>'[4]10_GLP_für_MM'!D17</f>
        <v>Ordas</v>
      </c>
      <c r="E136" t="str">
        <f>'[4]10_GLP_für_MM'!E17</f>
        <v>Diego</v>
      </c>
      <c r="F136" t="str">
        <f>'[4]10_GLP_für_MM'!F17</f>
        <v/>
      </c>
      <c r="G136">
        <f>'[4]10_GLP_für_MM'!G17</f>
        <v>2005</v>
      </c>
      <c r="H136" t="str">
        <f>'[4]10_GLP_für_MM'!H17</f>
        <v>FaBe Kleinkinder in Ausbildung, Pfadi Sunnebärg (Johanniter)</v>
      </c>
      <c r="I136">
        <f>'[4]10_GLP_für_MM'!I17</f>
        <v>1</v>
      </c>
    </row>
    <row r="137" spans="1:9" x14ac:dyDescent="0.25">
      <c r="A137" s="3">
        <f>'[4]10_GLP_für_MM'!A18</f>
        <v>10</v>
      </c>
      <c r="B137" t="str">
        <f>'[4]10_GLP_für_MM'!B18</f>
        <v>GLP</v>
      </c>
      <c r="C137" t="str">
        <f>'[4]10_GLP_für_MM'!C18</f>
        <v>10.15</v>
      </c>
      <c r="D137" t="str">
        <f>'[4]10_GLP_für_MM'!D18</f>
        <v>Hammel</v>
      </c>
      <c r="E137" t="str">
        <f>'[4]10_GLP_für_MM'!E18</f>
        <v>Joseph</v>
      </c>
      <c r="F137" t="str">
        <f>'[4]10_GLP_für_MM'!F18</f>
        <v/>
      </c>
      <c r="G137">
        <f>'[4]10_GLP_für_MM'!G18</f>
        <v>1984</v>
      </c>
      <c r="H137" t="str">
        <f>'[4]10_GLP_für_MM'!H18</f>
        <v>dipl. Wirtschaftsprüfer, Mitglied der Steuerrekurskommission</v>
      </c>
      <c r="I137">
        <f>'[4]10_GLP_für_MM'!I18</f>
        <v>1</v>
      </c>
    </row>
    <row r="138" spans="1:9" x14ac:dyDescent="0.25">
      <c r="A138" s="3">
        <f>'[4]10_GLP_für_MM'!A19</f>
        <v>10</v>
      </c>
      <c r="B138" t="str">
        <f>'[4]10_GLP_für_MM'!B19</f>
        <v>GLP</v>
      </c>
      <c r="C138" t="str">
        <f>'[4]10_GLP_für_MM'!C19</f>
        <v>10.16</v>
      </c>
      <c r="D138" t="str">
        <f>'[4]10_GLP_für_MM'!D19</f>
        <v>Lippuner</v>
      </c>
      <c r="E138" t="str">
        <f>'[4]10_GLP_für_MM'!E19</f>
        <v>Andrea</v>
      </c>
      <c r="F138" t="str">
        <f>'[4]10_GLP_für_MM'!F19</f>
        <v/>
      </c>
      <c r="G138">
        <f>'[4]10_GLP_für_MM'!G19</f>
        <v>1968</v>
      </c>
      <c r="H138" t="str">
        <f>'[4]10_GLP_für_MM'!H19</f>
        <v>Primarlehrerin</v>
      </c>
      <c r="I138">
        <f>'[4]10_GLP_für_MM'!I19</f>
        <v>1</v>
      </c>
    </row>
    <row r="139" spans="1:9" x14ac:dyDescent="0.25">
      <c r="A139" s="3">
        <f>'[4]10_GLP_für_MM'!A20</f>
        <v>10</v>
      </c>
      <c r="B139" t="str">
        <f>'[4]10_GLP_für_MM'!B20</f>
        <v>GLP</v>
      </c>
      <c r="C139" t="str">
        <f>'[4]10_GLP_für_MM'!C20</f>
        <v>10.17</v>
      </c>
      <c r="D139" t="str">
        <f>'[4]10_GLP_für_MM'!D20</f>
        <v>Waldvogel</v>
      </c>
      <c r="E139" t="str">
        <f>'[4]10_GLP_für_MM'!E20</f>
        <v>Daniela Olivia</v>
      </c>
      <c r="F139" t="str">
        <f>'[4]10_GLP_für_MM'!F20</f>
        <v/>
      </c>
      <c r="G139">
        <f>'[4]10_GLP_für_MM'!G20</f>
        <v>1975</v>
      </c>
      <c r="H139" t="str">
        <f>'[4]10_GLP_für_MM'!H20</f>
        <v>Leiterin Catering</v>
      </c>
      <c r="I139">
        <f>'[4]10_GLP_für_MM'!I20</f>
        <v>1</v>
      </c>
    </row>
    <row r="140" spans="1:9" x14ac:dyDescent="0.25">
      <c r="A140" s="3">
        <f>'[4]10_GLP_für_MM'!A21</f>
        <v>10</v>
      </c>
      <c r="B140" t="str">
        <f>'[4]10_GLP_für_MM'!B21</f>
        <v>GLP</v>
      </c>
      <c r="C140" t="str">
        <f>'[4]10_GLP_für_MM'!C21</f>
        <v>10.18</v>
      </c>
      <c r="D140" t="str">
        <f>'[4]10_GLP_für_MM'!D21</f>
        <v>Emmenegger</v>
      </c>
      <c r="E140" t="str">
        <f>'[4]10_GLP_für_MM'!E21</f>
        <v>Noëmi</v>
      </c>
      <c r="F140" t="str">
        <f>'[4]10_GLP_für_MM'!F21</f>
        <v/>
      </c>
      <c r="G140">
        <f>'[4]10_GLP_für_MM'!G21</f>
        <v>1989</v>
      </c>
      <c r="H140" t="str">
        <f>'[4]10_GLP_für_MM'!H21</f>
        <v>Geschäftsführerin Bundeshausfraktion glp Schweiz</v>
      </c>
      <c r="I140">
        <f>'[4]10_GLP_für_MM'!I21</f>
        <v>1</v>
      </c>
    </row>
    <row r="141" spans="1:9" x14ac:dyDescent="0.25">
      <c r="A141" s="3">
        <f>'[4]10_GLP_für_MM'!A22</f>
        <v>10</v>
      </c>
      <c r="B141" t="str">
        <f>'[4]10_GLP_für_MM'!B22</f>
        <v>GLP</v>
      </c>
      <c r="C141" t="str">
        <f>'[4]10_GLP_für_MM'!C22</f>
        <v>10.19</v>
      </c>
      <c r="D141" t="str">
        <f>'[4]10_GLP_für_MM'!D22</f>
        <v>Reiner</v>
      </c>
      <c r="E141" t="str">
        <f>'[4]10_GLP_für_MM'!E22</f>
        <v>Alex</v>
      </c>
      <c r="F141" t="str">
        <f>'[4]10_GLP_für_MM'!F22</f>
        <v/>
      </c>
      <c r="G141">
        <f>'[4]10_GLP_für_MM'!G22</f>
        <v>1971</v>
      </c>
      <c r="H141" t="str">
        <f>'[4]10_GLP_für_MM'!H22</f>
        <v>IT-Unternehmer, Fraktionssekretär glp BS</v>
      </c>
      <c r="I141">
        <f>'[4]10_GLP_für_MM'!I22</f>
        <v>1</v>
      </c>
    </row>
    <row r="142" spans="1:9" x14ac:dyDescent="0.25">
      <c r="A142" s="3">
        <f>'[4]10_GLP_für_MM'!A23</f>
        <v>10</v>
      </c>
      <c r="B142" t="str">
        <f>'[4]10_GLP_für_MM'!B23</f>
        <v>GLP</v>
      </c>
      <c r="C142" t="str">
        <f>'[4]10_GLP_für_MM'!C23</f>
        <v>10.20</v>
      </c>
      <c r="D142" t="str">
        <f>'[4]10_GLP_für_MM'!D23</f>
        <v>Morandini</v>
      </c>
      <c r="E142" t="str">
        <f>'[4]10_GLP_für_MM'!E23</f>
        <v>Levent</v>
      </c>
      <c r="F142" t="str">
        <f>'[4]10_GLP_für_MM'!F23</f>
        <v/>
      </c>
      <c r="G142">
        <f>'[4]10_GLP_für_MM'!G23</f>
        <v>1990</v>
      </c>
      <c r="H142" t="str">
        <f>'[4]10_GLP_für_MM'!H23</f>
        <v>Lokomotivführer</v>
      </c>
      <c r="I142">
        <f>'[4]10_GLP_für_MM'!I23</f>
        <v>1</v>
      </c>
    </row>
    <row r="143" spans="1:9" x14ac:dyDescent="0.25">
      <c r="A143" s="3">
        <f>'[4]10_GLP_für_MM'!A24</f>
        <v>10</v>
      </c>
      <c r="B143" t="str">
        <f>'[4]10_GLP_für_MM'!B24</f>
        <v>GLP</v>
      </c>
      <c r="C143" t="str">
        <f>'[4]10_GLP_für_MM'!C24</f>
        <v>10.21</v>
      </c>
      <c r="D143" t="str">
        <f>'[4]10_GLP_für_MM'!D24</f>
        <v>Schmid-Huberty</v>
      </c>
      <c r="E143" t="str">
        <f>'[4]10_GLP_für_MM'!E24</f>
        <v>Matthias</v>
      </c>
      <c r="F143" t="str">
        <f>'[4]10_GLP_für_MM'!F24</f>
        <v/>
      </c>
      <c r="G143">
        <f>'[4]10_GLP_für_MM'!G24</f>
        <v>1976</v>
      </c>
      <c r="H143" t="str">
        <f>'[4]10_GLP_für_MM'!H24</f>
        <v>Betriebsökonom FH, E.M.B.L. HSG, COO Wyss Academy for Nature</v>
      </c>
      <c r="I143">
        <f>'[4]10_GLP_für_MM'!I24</f>
        <v>1</v>
      </c>
    </row>
    <row r="144" spans="1:9" x14ac:dyDescent="0.25">
      <c r="A144" s="3">
        <f>'[4]10_GLP_für_MM'!A25</f>
        <v>10</v>
      </c>
      <c r="B144" t="str">
        <f>'[4]10_GLP_für_MM'!B25</f>
        <v>GLP</v>
      </c>
      <c r="C144" t="str">
        <f>'[4]10_GLP_für_MM'!C25</f>
        <v>10.22</v>
      </c>
      <c r="D144" t="str">
        <f>'[4]10_GLP_für_MM'!D25</f>
        <v>Schneider</v>
      </c>
      <c r="E144" t="str">
        <f>'[4]10_GLP_für_MM'!E25</f>
        <v>Andreas</v>
      </c>
      <c r="F144" t="str">
        <f>'[4]10_GLP_für_MM'!F25</f>
        <v/>
      </c>
      <c r="G144">
        <f>'[4]10_GLP_für_MM'!G25</f>
        <v>1964</v>
      </c>
      <c r="H144" t="str">
        <f>'[4]10_GLP_für_MM'!H25</f>
        <v>Prof., dipl. Architekt/Raumplaner ETH, Quartierlabor Wettstein21</v>
      </c>
      <c r="I144">
        <f>'[4]10_GLP_für_MM'!I25</f>
        <v>1</v>
      </c>
    </row>
    <row r="145" spans="1:9" x14ac:dyDescent="0.25">
      <c r="A145" s="3">
        <f>'[4]10_GLP_für_MM'!A26</f>
        <v>10</v>
      </c>
      <c r="B145" t="str">
        <f>'[4]10_GLP_für_MM'!B26</f>
        <v>GLP</v>
      </c>
      <c r="C145" t="str">
        <f>'[4]10_GLP_für_MM'!C26</f>
        <v>10.23</v>
      </c>
      <c r="D145" t="str">
        <f>'[4]10_GLP_für_MM'!D26</f>
        <v>Schrank</v>
      </c>
      <c r="E145" t="str">
        <f>'[4]10_GLP_für_MM'!E26</f>
        <v>Claude</v>
      </c>
      <c r="F145" t="str">
        <f>'[4]10_GLP_für_MM'!F26</f>
        <v/>
      </c>
      <c r="G145">
        <f>'[4]10_GLP_für_MM'!G26</f>
        <v>1984</v>
      </c>
      <c r="H145" t="str">
        <f>'[4]10_GLP_für_MM'!H26</f>
        <v>Dr.iur., Präsident Fasnachtsgesellschaft Olympia, Stiftungsrat</v>
      </c>
      <c r="I145">
        <f>'[4]10_GLP_für_MM'!I26</f>
        <v>1</v>
      </c>
    </row>
    <row r="146" spans="1:9" x14ac:dyDescent="0.25">
      <c r="A146" s="3">
        <f>'[4]10_GLP_für_MM'!A27</f>
        <v>10</v>
      </c>
      <c r="B146" t="str">
        <f>'[4]10_GLP_für_MM'!B27</f>
        <v>GLP</v>
      </c>
      <c r="C146" t="str">
        <f>'[4]10_GLP_für_MM'!C27</f>
        <v>10.24</v>
      </c>
      <c r="D146" t="str">
        <f>'[4]10_GLP_für_MM'!D27</f>
        <v>Weitner</v>
      </c>
      <c r="E146" t="str">
        <f>'[4]10_GLP_für_MM'!E27</f>
        <v>Nicole</v>
      </c>
      <c r="F146" t="str">
        <f>'[4]10_GLP_für_MM'!F27</f>
        <v/>
      </c>
      <c r="G146">
        <f>'[4]10_GLP_für_MM'!G27</f>
        <v>1970</v>
      </c>
      <c r="H146" t="str">
        <f>'[4]10_GLP_für_MM'!H27</f>
        <v>Assistentin der Geschäftsleitung, Organisation Kunstvernissagen</v>
      </c>
      <c r="I146">
        <f>'[4]10_GLP_für_MM'!I27</f>
        <v>1</v>
      </c>
    </row>
    <row r="147" spans="1:9" x14ac:dyDescent="0.25">
      <c r="A147" s="3">
        <f>'[4]10_GLP_für_MM'!A28</f>
        <v>10</v>
      </c>
      <c r="B147" t="str">
        <f>'[4]10_GLP_für_MM'!B28</f>
        <v>GLP</v>
      </c>
      <c r="C147" t="str">
        <f>'[4]10_GLP_für_MM'!C28</f>
        <v>10.25</v>
      </c>
      <c r="D147" t="str">
        <f>'[4]10_GLP_für_MM'!D28</f>
        <v>Zwimpfer</v>
      </c>
      <c r="E147" t="str">
        <f>'[4]10_GLP_für_MM'!E28</f>
        <v>Johanna</v>
      </c>
      <c r="F147" t="str">
        <f>'[4]10_GLP_für_MM'!F28</f>
        <v/>
      </c>
      <c r="G147">
        <f>'[4]10_GLP_für_MM'!G28</f>
        <v>1962</v>
      </c>
      <c r="H147" t="str">
        <f>'[4]10_GLP_für_MM'!H28</f>
        <v>Ärztin</v>
      </c>
      <c r="I147">
        <f>'[4]10_GLP_für_MM'!I28</f>
        <v>1</v>
      </c>
    </row>
    <row r="148" spans="1:9" x14ac:dyDescent="0.25">
      <c r="A148" s="3">
        <f>'[4]10_GLP_für_MM'!A29</f>
        <v>10</v>
      </c>
      <c r="B148" t="str">
        <f>'[4]10_GLP_für_MM'!B29</f>
        <v>GLP</v>
      </c>
      <c r="C148" t="str">
        <f>'[4]10_GLP_für_MM'!C29</f>
        <v>10.26</v>
      </c>
      <c r="D148" t="str">
        <f>'[4]10_GLP_für_MM'!D29</f>
        <v>Mächler</v>
      </c>
      <c r="E148" t="str">
        <f>'[4]10_GLP_für_MM'!E29</f>
        <v>Pat Andrea</v>
      </c>
      <c r="F148" t="str">
        <f>'[4]10_GLP_für_MM'!F29</f>
        <v/>
      </c>
      <c r="G148">
        <f>'[4]10_GLP_für_MM'!G29</f>
        <v>1983</v>
      </c>
      <c r="H148" t="str">
        <f>'[4]10_GLP_für_MM'!H29</f>
        <v>Makerspace Basel Starship Factory, MAS UX Design, MSc Informatik</v>
      </c>
      <c r="I148">
        <f>'[4]10_GLP_für_MM'!I29</f>
        <v>1</v>
      </c>
    </row>
    <row r="149" spans="1:9" x14ac:dyDescent="0.25">
      <c r="A149" s="3">
        <f>'[4]10_GLP_für_MM'!A30</f>
        <v>10</v>
      </c>
      <c r="B149" t="str">
        <f>'[4]10_GLP_für_MM'!B30</f>
        <v>GLP</v>
      </c>
      <c r="C149" t="str">
        <f>'[4]10_GLP_für_MM'!C30</f>
        <v>10.27</v>
      </c>
      <c r="D149" t="str">
        <f>'[4]10_GLP_für_MM'!D30</f>
        <v>Loeb</v>
      </c>
      <c r="E149" t="str">
        <f>'[4]10_GLP_für_MM'!E30</f>
        <v>Patrick</v>
      </c>
      <c r="F149" t="str">
        <f>'[4]10_GLP_für_MM'!F30</f>
        <v/>
      </c>
      <c r="G149">
        <f>'[4]10_GLP_für_MM'!G30</f>
        <v>1967</v>
      </c>
      <c r="H149" t="str">
        <f>'[4]10_GLP_für_MM'!H30</f>
        <v xml:space="preserve">lic.iur., Advokat, Richter am Strafgericht </v>
      </c>
      <c r="I149">
        <f>'[4]10_GLP_für_MM'!I30</f>
        <v>1</v>
      </c>
    </row>
    <row r="150" spans="1:9" x14ac:dyDescent="0.25">
      <c r="A150" s="3">
        <f>'[4]11_PdA_für_MM'!A4</f>
        <v>11</v>
      </c>
      <c r="B150" t="str">
        <f>'[4]11_PdA_für_MM'!B4</f>
        <v>PdA</v>
      </c>
      <c r="C150" t="str">
        <f>'[4]11_PdA_für_MM'!C4</f>
        <v>11.01</v>
      </c>
      <c r="D150" t="str">
        <f>'[4]11_PdA_für_MM'!D4</f>
        <v>Hofer</v>
      </c>
      <c r="E150" t="str">
        <f>'[4]11_PdA_für_MM'!E4</f>
        <v>Stefan</v>
      </c>
      <c r="F150" t="str">
        <f>'[4]11_PdA_für_MM'!F4</f>
        <v/>
      </c>
      <c r="G150">
        <f>'[4]11_PdA_für_MM'!G4</f>
        <v>1948</v>
      </c>
      <c r="H150" t="str">
        <f>'[4]11_PdA_für_MM'!H4</f>
        <v>Rechtsanwalt im Ruhestand, Grossrat von 1972 bis 1984</v>
      </c>
      <c r="I150">
        <f>'[4]11_PdA_für_MM'!I4</f>
        <v>3</v>
      </c>
    </row>
    <row r="151" spans="1:9" x14ac:dyDescent="0.25">
      <c r="A151" s="3">
        <f>'[4]11_PdA_für_MM'!A5</f>
        <v>11</v>
      </c>
      <c r="B151" t="str">
        <f>'[4]11_PdA_für_MM'!B5</f>
        <v>PdA</v>
      </c>
      <c r="C151" t="str">
        <f>'[4]11_PdA_für_MM'!C5</f>
        <v>11.02</v>
      </c>
      <c r="D151" t="str">
        <f>'[4]11_PdA_für_MM'!D5</f>
        <v>Jäggi</v>
      </c>
      <c r="E151" t="str">
        <f>'[4]11_PdA_für_MM'!E5</f>
        <v>Christoph</v>
      </c>
      <c r="F151" t="str">
        <f>'[4]11_PdA_für_MM'!F5</f>
        <v/>
      </c>
      <c r="G151">
        <f>'[4]11_PdA_für_MM'!G5</f>
        <v>1954</v>
      </c>
      <c r="H151" t="str">
        <f>'[4]11_PdA_für_MM'!H5</f>
        <v>ehem. Heilpädagoge u. Schulleiter, Schweiz. Friedensbewegung</v>
      </c>
      <c r="I151">
        <f>'[4]11_PdA_für_MM'!I5</f>
        <v>3</v>
      </c>
    </row>
    <row r="152" spans="1:9" x14ac:dyDescent="0.25">
      <c r="A152" s="3">
        <f>'[4]11_PdA_für_MM'!A6</f>
        <v>11</v>
      </c>
      <c r="B152" t="str">
        <f>'[4]11_PdA_für_MM'!B6</f>
        <v>PdA</v>
      </c>
      <c r="C152" t="str">
        <f>'[4]11_PdA_für_MM'!C6</f>
        <v>11.03</v>
      </c>
      <c r="D152" t="str">
        <f>'[4]11_PdA_für_MM'!D6</f>
        <v>Hofer</v>
      </c>
      <c r="E152" t="str">
        <f>'[4]11_PdA_für_MM'!E6</f>
        <v>Minka Stoyanova</v>
      </c>
      <c r="F152" t="str">
        <f>'[4]11_PdA_für_MM'!F6</f>
        <v/>
      </c>
      <c r="G152">
        <f>'[4]11_PdA_für_MM'!G6</f>
        <v>1949</v>
      </c>
      <c r="H152" t="str">
        <f>'[4]11_PdA_für_MM'!H6</f>
        <v>AVIVO, Naturfreunde Basel, Freidenkende NWS</v>
      </c>
      <c r="I152">
        <f>'[4]11_PdA_für_MM'!I6</f>
        <v>3</v>
      </c>
    </row>
    <row r="153" spans="1:9" x14ac:dyDescent="0.25">
      <c r="A153" s="3">
        <f>'[4]12_SVP_für_MM'!A4</f>
        <v>12</v>
      </c>
      <c r="B153" t="str">
        <f>'[4]12_SVP_für_MM'!B4</f>
        <v>SVP</v>
      </c>
      <c r="C153" t="str">
        <f>'[4]12_SVP_für_MM'!C4</f>
        <v>12.01</v>
      </c>
      <c r="D153" t="str">
        <f>'[4]12_SVP_für_MM'!D4</f>
        <v>Amiet</v>
      </c>
      <c r="E153" t="str">
        <f>'[4]12_SVP_für_MM'!E4</f>
        <v>Lorenz</v>
      </c>
      <c r="F153" t="str">
        <f>'[4]12_SVP_für_MM'!F4</f>
        <v>bisher</v>
      </c>
      <c r="G153">
        <f>'[4]12_SVP_für_MM'!G4</f>
        <v>1976</v>
      </c>
      <c r="H153" t="str">
        <f>'[4]12_SVP_für_MM'!H4</f>
        <v>dipl. Ing. ETH, Unternehmer, Fraktionspräsident, Oberst i Gst</v>
      </c>
      <c r="I153">
        <f>'[4]12_SVP_für_MM'!I4</f>
        <v>1</v>
      </c>
    </row>
    <row r="154" spans="1:9" x14ac:dyDescent="0.25">
      <c r="A154" s="3">
        <f>'[4]12_SVP_für_MM'!A5</f>
        <v>12</v>
      </c>
      <c r="B154" t="str">
        <f>'[4]12_SVP_für_MM'!B5</f>
        <v>SVP</v>
      </c>
      <c r="C154" t="str">
        <f>'[4]12_SVP_für_MM'!C5</f>
        <v>12.02</v>
      </c>
      <c r="D154" t="str">
        <f>'[4]12_SVP_für_MM'!D5</f>
        <v>Suter</v>
      </c>
      <c r="E154" t="str">
        <f>'[4]12_SVP_für_MM'!E5</f>
        <v>Stefan</v>
      </c>
      <c r="F154" t="str">
        <f>'[4]12_SVP_für_MM'!F5</f>
        <v>bisher</v>
      </c>
      <c r="G154">
        <f>'[4]12_SVP_für_MM'!G5</f>
        <v>1964</v>
      </c>
      <c r="H154" t="str">
        <f>'[4]12_SVP_für_MM'!H5</f>
        <v>Dr.iur., Advokat, Gemeinderat, e. Präsident Finanzkommission</v>
      </c>
      <c r="I154">
        <f>'[4]12_SVP_für_MM'!I5</f>
        <v>1</v>
      </c>
    </row>
    <row r="155" spans="1:9" x14ac:dyDescent="0.25">
      <c r="A155" s="3">
        <f>'[4]12_SVP_für_MM'!A6</f>
        <v>12</v>
      </c>
      <c r="B155" t="str">
        <f>'[4]12_SVP_für_MM'!B6</f>
        <v>SVP</v>
      </c>
      <c r="C155" t="str">
        <f>'[4]12_SVP_für_MM'!C6</f>
        <v>12.03</v>
      </c>
      <c r="D155" t="str">
        <f>'[4]12_SVP_für_MM'!D6</f>
        <v>Block</v>
      </c>
      <c r="E155" t="str">
        <f>'[4]12_SVP_für_MM'!E6</f>
        <v xml:space="preserve">Laetitia   </v>
      </c>
      <c r="F155" t="str">
        <f>'[4]12_SVP_für_MM'!F6</f>
        <v/>
      </c>
      <c r="G155">
        <f>'[4]12_SVP_für_MM'!G6</f>
        <v>1992</v>
      </c>
      <c r="H155" t="str">
        <f>'[4]12_SVP_für_MM'!H6</f>
        <v>Juristin, Richterin, Expertin Arbeitsrecht, Vizepräsidentin SVP</v>
      </c>
      <c r="I155">
        <f>'[4]12_SVP_für_MM'!I6</f>
        <v>1</v>
      </c>
    </row>
    <row r="156" spans="1:9" x14ac:dyDescent="0.25">
      <c r="A156" s="3">
        <f>'[4]12_SVP_für_MM'!A7</f>
        <v>12</v>
      </c>
      <c r="B156" t="str">
        <f>'[4]12_SVP_für_MM'!B7</f>
        <v>SVP</v>
      </c>
      <c r="C156" t="str">
        <f>'[4]12_SVP_für_MM'!C7</f>
        <v>12.04</v>
      </c>
      <c r="D156" t="str">
        <f>'[4]12_SVP_für_MM'!D7</f>
        <v>Graf</v>
      </c>
      <c r="E156" t="str">
        <f>'[4]12_SVP_für_MM'!E7</f>
        <v>Thomas</v>
      </c>
      <c r="F156" t="str">
        <f>'[4]12_SVP_für_MM'!F7</f>
        <v/>
      </c>
      <c r="G156">
        <f>'[4]12_SVP_für_MM'!G7</f>
        <v>1975</v>
      </c>
      <c r="H156" t="str">
        <f>'[4]12_SVP_für_MM'!H7</f>
        <v>Zolldeklarant</v>
      </c>
      <c r="I156">
        <f>'[4]12_SVP_für_MM'!I7</f>
        <v>1</v>
      </c>
    </row>
    <row r="157" spans="1:9" x14ac:dyDescent="0.25">
      <c r="A157" s="3">
        <f>'[4]12_SVP_für_MM'!A8</f>
        <v>12</v>
      </c>
      <c r="B157" t="str">
        <f>'[4]12_SVP_für_MM'!B8</f>
        <v>SVP</v>
      </c>
      <c r="C157" t="str">
        <f>'[4]12_SVP_für_MM'!C8</f>
        <v>12.05</v>
      </c>
      <c r="D157" t="str">
        <f>'[4]12_SVP_für_MM'!D8</f>
        <v>Herzig-Jonasch</v>
      </c>
      <c r="E157" t="str">
        <f>'[4]12_SVP_für_MM'!E8</f>
        <v xml:space="preserve">Oskar  </v>
      </c>
      <c r="F157" t="str">
        <f>'[4]12_SVP_für_MM'!F8</f>
        <v/>
      </c>
      <c r="G157">
        <f>'[4]12_SVP_für_MM'!G8</f>
        <v>1950</v>
      </c>
      <c r="H157" t="str">
        <f>'[4]12_SVP_für_MM'!H8</f>
        <v>Unternehmer, e. Grossrat, Präsident Swiss Sailors Club</v>
      </c>
      <c r="I157">
        <f>'[4]12_SVP_für_MM'!I8</f>
        <v>1</v>
      </c>
    </row>
    <row r="158" spans="1:9" x14ac:dyDescent="0.25">
      <c r="A158" s="3">
        <f>'[4]12_SVP_für_MM'!A9</f>
        <v>12</v>
      </c>
      <c r="B158" t="str">
        <f>'[4]12_SVP_für_MM'!B9</f>
        <v>SVP</v>
      </c>
      <c r="C158" t="str">
        <f>'[4]12_SVP_für_MM'!C9</f>
        <v>12.06</v>
      </c>
      <c r="D158" t="str">
        <f>'[4]12_SVP_für_MM'!D9</f>
        <v>Hirschi</v>
      </c>
      <c r="E158" t="str">
        <f>'[4]12_SVP_für_MM'!E9</f>
        <v>Dora</v>
      </c>
      <c r="F158" t="str">
        <f>'[4]12_SVP_für_MM'!F9</f>
        <v/>
      </c>
      <c r="G158">
        <f>'[4]12_SVP_für_MM'!G9</f>
        <v>1952</v>
      </c>
      <c r="H158" t="str">
        <f>'[4]12_SVP_für_MM'!H9</f>
        <v>Sozialtherapeut ICP, FGV Erlensträsschen, Freunde der Verfassung</v>
      </c>
      <c r="I158">
        <f>'[4]12_SVP_für_MM'!I9</f>
        <v>1</v>
      </c>
    </row>
    <row r="159" spans="1:9" x14ac:dyDescent="0.25">
      <c r="A159" s="3">
        <f>'[4]12_SVP_für_MM'!A10</f>
        <v>12</v>
      </c>
      <c r="B159" t="str">
        <f>'[4]12_SVP_für_MM'!B10</f>
        <v>SVP</v>
      </c>
      <c r="C159" t="str">
        <f>'[4]12_SVP_für_MM'!C10</f>
        <v>12.07</v>
      </c>
      <c r="D159" t="str">
        <f>'[4]12_SVP_für_MM'!D10</f>
        <v>König</v>
      </c>
      <c r="E159" t="str">
        <f>'[4]12_SVP_für_MM'!E10</f>
        <v>Susanne</v>
      </c>
      <c r="F159" t="str">
        <f>'[4]12_SVP_für_MM'!F10</f>
        <v/>
      </c>
      <c r="G159">
        <f>'[4]12_SVP_für_MM'!G10</f>
        <v>1962</v>
      </c>
      <c r="H159" t="str">
        <f>'[4]12_SVP_für_MM'!H10</f>
        <v>Sachbearbeiterin, Eventmitarbeiterin, OK Basel Tattoo</v>
      </c>
      <c r="I159">
        <f>'[4]12_SVP_für_MM'!I10</f>
        <v>1</v>
      </c>
    </row>
    <row r="160" spans="1:9" x14ac:dyDescent="0.25">
      <c r="A160" s="3">
        <f>'[4]12_SVP_für_MM'!A11</f>
        <v>12</v>
      </c>
      <c r="B160" t="str">
        <f>'[4]12_SVP_für_MM'!B11</f>
        <v>SVP</v>
      </c>
      <c r="C160" t="str">
        <f>'[4]12_SVP_für_MM'!C11</f>
        <v>12.08</v>
      </c>
      <c r="D160" t="str">
        <f>'[4]12_SVP_für_MM'!D11</f>
        <v>Kotopoulis</v>
      </c>
      <c r="E160" t="str">
        <f>'[4]12_SVP_für_MM'!E11</f>
        <v>Steven</v>
      </c>
      <c r="F160" t="str">
        <f>'[4]12_SVP_für_MM'!F11</f>
        <v/>
      </c>
      <c r="G160">
        <f>'[4]12_SVP_für_MM'!G11</f>
        <v>1975</v>
      </c>
      <c r="H160" t="str">
        <f>'[4]12_SVP_für_MM'!H11</f>
        <v>3 Kinder, Fachmann Gesundheit, aktiver Fussballschiedsrichter</v>
      </c>
      <c r="I160">
        <f>'[4]12_SVP_für_MM'!I11</f>
        <v>1</v>
      </c>
    </row>
    <row r="161" spans="1:9" x14ac:dyDescent="0.25">
      <c r="A161" s="3">
        <f>'[4]12_SVP_für_MM'!A12</f>
        <v>12</v>
      </c>
      <c r="B161" t="str">
        <f>'[4]12_SVP_für_MM'!B12</f>
        <v>SVP</v>
      </c>
      <c r="C161" t="str">
        <f>'[4]12_SVP_für_MM'!C12</f>
        <v>12.09</v>
      </c>
      <c r="D161" t="str">
        <f>'[4]12_SVP_für_MM'!D12</f>
        <v>Kumba</v>
      </c>
      <c r="E161" t="str">
        <f>'[4]12_SVP_für_MM'!E12</f>
        <v>Soule "Mike"</v>
      </c>
      <c r="F161" t="str">
        <f>'[4]12_SVP_für_MM'!F12</f>
        <v/>
      </c>
      <c r="G161">
        <f>'[4]12_SVP_für_MM'!G12</f>
        <v>1992</v>
      </c>
      <c r="H161" t="str">
        <f>'[4]12_SVP_für_MM'!H12</f>
        <v xml:space="preserve">Informatiker  </v>
      </c>
      <c r="I161">
        <f>'[4]12_SVP_für_MM'!I12</f>
        <v>1</v>
      </c>
    </row>
    <row r="162" spans="1:9" x14ac:dyDescent="0.25">
      <c r="A162" s="3">
        <f>'[4]12_SVP_für_MM'!A13</f>
        <v>12</v>
      </c>
      <c r="B162" t="str">
        <f>'[4]12_SVP_für_MM'!B13</f>
        <v>SVP</v>
      </c>
      <c r="C162" t="str">
        <f>'[4]12_SVP_für_MM'!C13</f>
        <v>12.10</v>
      </c>
      <c r="D162" t="str">
        <f>'[4]12_SVP_für_MM'!D13</f>
        <v>Meier</v>
      </c>
      <c r="E162" t="str">
        <f>'[4]12_SVP_für_MM'!E13</f>
        <v>Steve Roy</v>
      </c>
      <c r="F162" t="str">
        <f>'[4]12_SVP_für_MM'!F13</f>
        <v/>
      </c>
      <c r="G162">
        <f>'[4]12_SVP_für_MM'!G13</f>
        <v>1983</v>
      </c>
      <c r="H162" t="str">
        <f>'[4]12_SVP_für_MM'!H13</f>
        <v>dipl. Techniker, HF Bauplanung, Bauleiter</v>
      </c>
      <c r="I162">
        <f>'[4]12_SVP_für_MM'!I13</f>
        <v>1</v>
      </c>
    </row>
    <row r="163" spans="1:9" x14ac:dyDescent="0.25">
      <c r="A163" s="3">
        <f>'[4]12_SVP_für_MM'!A14</f>
        <v>12</v>
      </c>
      <c r="B163" t="str">
        <f>'[4]12_SVP_für_MM'!B14</f>
        <v>SVP</v>
      </c>
      <c r="C163" t="str">
        <f>'[4]12_SVP_für_MM'!C14</f>
        <v>12.11</v>
      </c>
      <c r="D163" t="str">
        <f>'[4]12_SVP_für_MM'!D14</f>
        <v>Wilde</v>
      </c>
      <c r="E163" t="str">
        <f>'[4]12_SVP_für_MM'!E14</f>
        <v>Hansjörg</v>
      </c>
      <c r="F163" t="str">
        <f>'[4]12_SVP_für_MM'!F14</f>
        <v/>
      </c>
      <c r="G163">
        <f>'[4]12_SVP_für_MM'!G14</f>
        <v>1965</v>
      </c>
      <c r="H163" t="str">
        <f>'[4]12_SVP_für_MM'!H14</f>
        <v>eidg. dipl. El. Inst. HFP, Präsident Gewerbeverband Basel-Stadt</v>
      </c>
      <c r="I163">
        <f>'[4]12_SVP_für_MM'!I14</f>
        <v>1</v>
      </c>
    </row>
    <row r="164" spans="1:9" x14ac:dyDescent="0.25">
      <c r="A164" s="3">
        <f>'[4]12_SVP_für_MM'!A15</f>
        <v>12</v>
      </c>
      <c r="B164" t="str">
        <f>'[4]12_SVP_für_MM'!B15</f>
        <v>SVP</v>
      </c>
      <c r="C164" t="str">
        <f>'[4]12_SVP_für_MM'!C15</f>
        <v>12.12</v>
      </c>
      <c r="D164" t="str">
        <f>'[4]12_SVP_für_MM'!D15</f>
        <v>Messerli</v>
      </c>
      <c r="E164" t="str">
        <f>'[4]12_SVP_für_MM'!E15</f>
        <v>Martina</v>
      </c>
      <c r="F164" t="str">
        <f>'[4]12_SVP_für_MM'!F15</f>
        <v/>
      </c>
      <c r="G164">
        <f>'[4]12_SVP_für_MM'!G15</f>
        <v>1963</v>
      </c>
      <c r="H164" t="str">
        <f>'[4]12_SVP_für_MM'!H15</f>
        <v>Unternehmerin, Schulrätin Sekundarstufe Leonhard</v>
      </c>
      <c r="I164">
        <f>'[4]12_SVP_für_MM'!I15</f>
        <v>1</v>
      </c>
    </row>
    <row r="165" spans="1:9" x14ac:dyDescent="0.25">
      <c r="A165" s="3">
        <f>'[4]12_SVP_für_MM'!A16</f>
        <v>12</v>
      </c>
      <c r="B165" t="str">
        <f>'[4]12_SVP_für_MM'!B16</f>
        <v>SVP</v>
      </c>
      <c r="C165" t="str">
        <f>'[4]12_SVP_für_MM'!C16</f>
        <v>12.13</v>
      </c>
      <c r="D165" t="str">
        <f>'[4]12_SVP_für_MM'!D16</f>
        <v>Christen</v>
      </c>
      <c r="E165" t="str">
        <f>'[4]12_SVP_für_MM'!E16</f>
        <v>Steven</v>
      </c>
      <c r="F165" t="str">
        <f>'[4]12_SVP_für_MM'!F16</f>
        <v/>
      </c>
      <c r="G165">
        <f>'[4]12_SVP_für_MM'!G16</f>
        <v>1969</v>
      </c>
      <c r="H165" t="str">
        <f>'[4]12_SVP_für_MM'!H16</f>
        <v>Buchhalter JSD-BS, Direktor BFM-Treuhand, Mitglied d. SK GKG</v>
      </c>
      <c r="I165">
        <f>'[4]12_SVP_für_MM'!I16</f>
        <v>1</v>
      </c>
    </row>
    <row r="166" spans="1:9" x14ac:dyDescent="0.25">
      <c r="A166" s="3">
        <f>'[4]12_SVP_für_MM'!A17</f>
        <v>12</v>
      </c>
      <c r="B166" t="str">
        <f>'[4]12_SVP_für_MM'!B17</f>
        <v>SVP</v>
      </c>
      <c r="C166" t="str">
        <f>'[4]12_SVP_für_MM'!C17</f>
        <v>12.14</v>
      </c>
      <c r="D166" t="str">
        <f>'[4]12_SVP_für_MM'!D17</f>
        <v>Crivelli</v>
      </c>
      <c r="E166" t="str">
        <f>'[4]12_SVP_für_MM'!E17</f>
        <v>Cristoforo</v>
      </c>
      <c r="F166" t="str">
        <f>'[4]12_SVP_für_MM'!F17</f>
        <v/>
      </c>
      <c r="G166">
        <f>'[4]12_SVP_für_MM'!G17</f>
        <v>1964</v>
      </c>
      <c r="H166" t="str">
        <f>'[4]12_SVP_für_MM'!H17</f>
        <v>Vizepräs. Schweiz. Familiengartenverband, VC Paloma Kleinbasel</v>
      </c>
      <c r="I166">
        <f>'[4]12_SVP_für_MM'!I17</f>
        <v>1</v>
      </c>
    </row>
    <row r="167" spans="1:9" x14ac:dyDescent="0.25">
      <c r="A167" s="3">
        <f>'[4]12_SVP_für_MM'!A18</f>
        <v>12</v>
      </c>
      <c r="B167" t="str">
        <f>'[4]12_SVP_für_MM'!B18</f>
        <v>SVP</v>
      </c>
      <c r="C167" t="str">
        <f>'[4]12_SVP_für_MM'!C18</f>
        <v>12.15</v>
      </c>
      <c r="D167" t="str">
        <f>'[4]12_SVP_für_MM'!D18</f>
        <v>Freitag</v>
      </c>
      <c r="E167" t="str">
        <f>'[4]12_SVP_für_MM'!E18</f>
        <v>Marco</v>
      </c>
      <c r="F167" t="str">
        <f>'[4]12_SVP_für_MM'!F18</f>
        <v/>
      </c>
      <c r="G167">
        <f>'[4]12_SVP_für_MM'!G18</f>
        <v>1990</v>
      </c>
      <c r="H167" t="str">
        <f>'[4]12_SVP_für_MM'!H18</f>
        <v>Elektro-Sicherheitsberater, Mitglied Fasnachtsclique</v>
      </c>
      <c r="I167">
        <f>'[4]12_SVP_für_MM'!I18</f>
        <v>1</v>
      </c>
    </row>
    <row r="168" spans="1:9" x14ac:dyDescent="0.25">
      <c r="A168" s="3">
        <f>'[4]12_SVP_für_MM'!A19</f>
        <v>12</v>
      </c>
      <c r="B168" t="str">
        <f>'[4]12_SVP_für_MM'!B19</f>
        <v>SVP</v>
      </c>
      <c r="C168" t="str">
        <f>'[4]12_SVP_für_MM'!C19</f>
        <v>12.16</v>
      </c>
      <c r="D168" t="str">
        <f>'[4]12_SVP_für_MM'!D19</f>
        <v>Hossain</v>
      </c>
      <c r="E168" t="str">
        <f>'[4]12_SVP_für_MM'!E19</f>
        <v>Anwar</v>
      </c>
      <c r="F168" t="str">
        <f>'[4]12_SVP_für_MM'!F19</f>
        <v/>
      </c>
      <c r="G168">
        <f>'[4]12_SVP_für_MM'!G19</f>
        <v>1979</v>
      </c>
      <c r="H168" t="str">
        <f>'[4]12_SVP_für_MM'!H19</f>
        <v>Inhaber Clara Colosseum Warenhaus Basel</v>
      </c>
      <c r="I168">
        <f>'[4]12_SVP_für_MM'!I19</f>
        <v>1</v>
      </c>
    </row>
    <row r="169" spans="1:9" x14ac:dyDescent="0.25">
      <c r="A169" s="3">
        <f>'[4]12_SVP_für_MM'!A20</f>
        <v>12</v>
      </c>
      <c r="B169" t="str">
        <f>'[4]12_SVP_für_MM'!B20</f>
        <v>SVP</v>
      </c>
      <c r="C169" t="str">
        <f>'[4]12_SVP_für_MM'!C20</f>
        <v>12.17</v>
      </c>
      <c r="D169" t="str">
        <f>'[4]12_SVP_für_MM'!D20</f>
        <v>Kekeis</v>
      </c>
      <c r="E169" t="str">
        <f>'[4]12_SVP_für_MM'!E20</f>
        <v xml:space="preserve">Nicola  </v>
      </c>
      <c r="F169" t="str">
        <f>'[4]12_SVP_für_MM'!F20</f>
        <v/>
      </c>
      <c r="G169">
        <f>'[4]12_SVP_für_MM'!G20</f>
        <v>1982</v>
      </c>
      <c r="H169" t="str">
        <f>'[4]12_SVP_für_MM'!H20</f>
        <v>Gärtner, aktiver Fasnächtler</v>
      </c>
      <c r="I169">
        <f>'[4]12_SVP_für_MM'!I20</f>
        <v>1</v>
      </c>
    </row>
    <row r="170" spans="1:9" x14ac:dyDescent="0.25">
      <c r="A170" s="3">
        <f>'[4]12_SVP_für_MM'!A21</f>
        <v>12</v>
      </c>
      <c r="B170" t="str">
        <f>'[4]12_SVP_für_MM'!B21</f>
        <v>SVP</v>
      </c>
      <c r="C170" t="str">
        <f>'[4]12_SVP_für_MM'!C21</f>
        <v>12.18</v>
      </c>
      <c r="D170" t="str">
        <f>'[4]12_SVP_für_MM'!D21</f>
        <v>Kennedy</v>
      </c>
      <c r="E170" t="str">
        <f>'[4]12_SVP_für_MM'!E21</f>
        <v>Harry John</v>
      </c>
      <c r="F170" t="str">
        <f>'[4]12_SVP_für_MM'!F21</f>
        <v/>
      </c>
      <c r="G170">
        <f>'[4]12_SVP_für_MM'!G21</f>
        <v>1968</v>
      </c>
      <c r="H170" t="str">
        <f>'[4]12_SVP_für_MM'!H21</f>
        <v>Bachelor of Public Administration, Nigeria Union Basel, Katholik</v>
      </c>
      <c r="I170">
        <f>'[4]12_SVP_für_MM'!I21</f>
        <v>1</v>
      </c>
    </row>
    <row r="171" spans="1:9" x14ac:dyDescent="0.25">
      <c r="A171" s="3">
        <f>'[4]12_SVP_für_MM'!A22</f>
        <v>12</v>
      </c>
      <c r="B171" t="str">
        <f>'[4]12_SVP_für_MM'!B22</f>
        <v>SVP</v>
      </c>
      <c r="C171" t="str">
        <f>'[4]12_SVP_für_MM'!C22</f>
        <v>12.19</v>
      </c>
      <c r="D171" t="str">
        <f>'[4]12_SVP_für_MM'!D22</f>
        <v>Landolt</v>
      </c>
      <c r="E171" t="str">
        <f>'[4]12_SVP_für_MM'!E22</f>
        <v>Angela</v>
      </c>
      <c r="F171" t="str">
        <f>'[4]12_SVP_für_MM'!F22</f>
        <v/>
      </c>
      <c r="G171">
        <f>'[4]12_SVP_für_MM'!G22</f>
        <v>1960</v>
      </c>
      <c r="H171" t="str">
        <f>'[4]12_SVP_für_MM'!H22</f>
        <v>pensioniert, ehemalige BVB-Angestellte</v>
      </c>
      <c r="I171">
        <f>'[4]12_SVP_für_MM'!I22</f>
        <v>1</v>
      </c>
    </row>
    <row r="172" spans="1:9" x14ac:dyDescent="0.25">
      <c r="A172" s="3">
        <f>'[4]12_SVP_für_MM'!A23</f>
        <v>12</v>
      </c>
      <c r="B172" t="str">
        <f>'[4]12_SVP_für_MM'!B23</f>
        <v>SVP</v>
      </c>
      <c r="C172" t="str">
        <f>'[4]12_SVP_für_MM'!C23</f>
        <v>12.20</v>
      </c>
      <c r="D172" t="str">
        <f>'[4]12_SVP_für_MM'!D23</f>
        <v>Mangione</v>
      </c>
      <c r="E172" t="str">
        <f>'[4]12_SVP_für_MM'!E23</f>
        <v>Michel</v>
      </c>
      <c r="F172" t="str">
        <f>'[4]12_SVP_für_MM'!F23</f>
        <v/>
      </c>
      <c r="G172">
        <f>'[4]12_SVP_für_MM'!G23</f>
        <v>1970</v>
      </c>
      <c r="H172" t="str">
        <f>'[4]12_SVP_für_MM'!H23</f>
        <v>Mitglied SVP</v>
      </c>
      <c r="I172">
        <f>'[4]12_SVP_für_MM'!I23</f>
        <v>1</v>
      </c>
    </row>
    <row r="173" spans="1:9" x14ac:dyDescent="0.25">
      <c r="A173" s="3">
        <f>'[4]12_SVP_für_MM'!A24</f>
        <v>12</v>
      </c>
      <c r="B173" t="str">
        <f>'[4]12_SVP_für_MM'!B24</f>
        <v>SVP</v>
      </c>
      <c r="C173" t="str">
        <f>'[4]12_SVP_für_MM'!C24</f>
        <v>12.21</v>
      </c>
      <c r="D173" t="str">
        <f>'[4]12_SVP_für_MM'!D24</f>
        <v>Merkel</v>
      </c>
      <c r="E173" t="str">
        <f>'[4]12_SVP_für_MM'!E24</f>
        <v>Ursula</v>
      </c>
      <c r="F173" t="str">
        <f>'[4]12_SVP_für_MM'!F24</f>
        <v/>
      </c>
      <c r="G173">
        <f>'[4]12_SVP_für_MM'!G24</f>
        <v>1967</v>
      </c>
      <c r="H173" t="str">
        <f>'[4]12_SVP_für_MM'!H24</f>
        <v>selbständige Unternehmerin</v>
      </c>
      <c r="I173">
        <f>'[4]12_SVP_für_MM'!I24</f>
        <v>1</v>
      </c>
    </row>
    <row r="174" spans="1:9" x14ac:dyDescent="0.25">
      <c r="A174" s="3">
        <f>'[4]12_SVP_für_MM'!A25</f>
        <v>12</v>
      </c>
      <c r="B174" t="str">
        <f>'[4]12_SVP_für_MM'!B25</f>
        <v>SVP</v>
      </c>
      <c r="C174" t="str">
        <f>'[4]12_SVP_für_MM'!C25</f>
        <v>12.22</v>
      </c>
      <c r="D174" t="str">
        <f>'[4]12_SVP_für_MM'!D25</f>
        <v>Müller</v>
      </c>
      <c r="E174" t="str">
        <f>'[4]12_SVP_für_MM'!E25</f>
        <v>Heinz P.</v>
      </c>
      <c r="F174" t="str">
        <f>'[4]12_SVP_für_MM'!F25</f>
        <v/>
      </c>
      <c r="G174">
        <f>'[4]12_SVP_für_MM'!G25</f>
        <v>1938</v>
      </c>
      <c r="H174" t="str">
        <f>'[4]12_SVP_für_MM'!H25</f>
        <v>Unternehmer, Betreiber Kinderautobahn Lange Erlen, Mitglied TCS</v>
      </c>
      <c r="I174">
        <f>'[4]12_SVP_für_MM'!I25</f>
        <v>1</v>
      </c>
    </row>
    <row r="175" spans="1:9" x14ac:dyDescent="0.25">
      <c r="A175" s="3">
        <f>'[4]12_SVP_für_MM'!A26</f>
        <v>12</v>
      </c>
      <c r="B175" t="str">
        <f>'[4]12_SVP_für_MM'!B26</f>
        <v>SVP</v>
      </c>
      <c r="C175" t="str">
        <f>'[4]12_SVP_für_MM'!C26</f>
        <v>12.23</v>
      </c>
      <c r="D175" t="str">
        <f>'[4]12_SVP_für_MM'!D26</f>
        <v>Ruch</v>
      </c>
      <c r="E175" t="str">
        <f>'[4]12_SVP_für_MM'!E26</f>
        <v>Yves</v>
      </c>
      <c r="F175" t="str">
        <f>'[4]12_SVP_für_MM'!F26</f>
        <v/>
      </c>
      <c r="G175">
        <f>'[4]12_SVP_für_MM'!G26</f>
        <v>1974</v>
      </c>
      <c r="H175" t="str">
        <f>'[4]12_SVP_für_MM'!H26</f>
        <v>Präsident IG Hundepark Horburg, Schulrat Sekundarstufe De Wette</v>
      </c>
      <c r="I175">
        <f>'[4]12_SVP_für_MM'!I26</f>
        <v>1</v>
      </c>
    </row>
    <row r="176" spans="1:9" x14ac:dyDescent="0.25">
      <c r="A176" s="3">
        <f>'[4]12_SVP_für_MM'!A27</f>
        <v>12</v>
      </c>
      <c r="B176" t="str">
        <f>'[4]12_SVP_für_MM'!B27</f>
        <v>SVP</v>
      </c>
      <c r="C176" t="str">
        <f>'[4]12_SVP_für_MM'!C27</f>
        <v>12.24</v>
      </c>
      <c r="D176" t="str">
        <f>'[4]12_SVP_für_MM'!D27</f>
        <v>Rungger</v>
      </c>
      <c r="E176" t="str">
        <f>'[4]12_SVP_für_MM'!E27</f>
        <v>Bernhard</v>
      </c>
      <c r="F176" t="str">
        <f>'[4]12_SVP_für_MM'!F27</f>
        <v/>
      </c>
      <c r="G176">
        <f>'[4]12_SVP_für_MM'!G27</f>
        <v>1967</v>
      </c>
      <c r="H176" t="str">
        <f>'[4]12_SVP_für_MM'!H27</f>
        <v>Offizier, Einwohnerrat, Präsident SVP Riehen, FGV Spittelmatten</v>
      </c>
      <c r="I176">
        <f>'[4]12_SVP_für_MM'!I27</f>
        <v>1</v>
      </c>
    </row>
    <row r="177" spans="1:9" x14ac:dyDescent="0.25">
      <c r="A177" s="3">
        <f>'[4]12_SVP_für_MM'!A28</f>
        <v>12</v>
      </c>
      <c r="B177" t="str">
        <f>'[4]12_SVP_für_MM'!B28</f>
        <v>SVP</v>
      </c>
      <c r="C177" t="str">
        <f>'[4]12_SVP_für_MM'!C28</f>
        <v>12.25</v>
      </c>
      <c r="D177" t="str">
        <f>'[4]12_SVP_für_MM'!D28</f>
        <v>Schopfer</v>
      </c>
      <c r="E177" t="str">
        <f>'[4]12_SVP_für_MM'!E28</f>
        <v>Philipp R.</v>
      </c>
      <c r="F177" t="str">
        <f>'[4]12_SVP_für_MM'!F28</f>
        <v/>
      </c>
      <c r="G177">
        <f>'[4]12_SVP_für_MM'!G28</f>
        <v>1969</v>
      </c>
      <c r="H177" t="str">
        <f>'[4]12_SVP_für_MM'!H28</f>
        <v>Präsident Dorfverein Kleinhüningen, Schulkommission, FEG Basel</v>
      </c>
      <c r="I177">
        <f>'[4]12_SVP_für_MM'!I28</f>
        <v>1</v>
      </c>
    </row>
    <row r="178" spans="1:9" x14ac:dyDescent="0.25">
      <c r="A178" s="3">
        <f>'[4]12_SVP_für_MM'!A29</f>
        <v>12</v>
      </c>
      <c r="B178" t="str">
        <f>'[4]12_SVP_für_MM'!B29</f>
        <v>SVP</v>
      </c>
      <c r="C178" t="str">
        <f>'[4]12_SVP_für_MM'!C29</f>
        <v>12.26</v>
      </c>
      <c r="D178" t="str">
        <f>'[4]12_SVP_für_MM'!D29</f>
        <v>Schütz</v>
      </c>
      <c r="E178" t="str">
        <f>'[4]12_SVP_für_MM'!E29</f>
        <v>Cindy</v>
      </c>
      <c r="F178" t="str">
        <f>'[4]12_SVP_für_MM'!F29</f>
        <v/>
      </c>
      <c r="G178">
        <f>'[4]12_SVP_für_MM'!G29</f>
        <v>1961</v>
      </c>
      <c r="H178" t="str">
        <f>'[4]12_SVP_für_MM'!H29</f>
        <v>Taxichauffeuse, ehrenamtl. Helferin "Dienst am Nächsten" Basel</v>
      </c>
      <c r="I178">
        <f>'[4]12_SVP_für_MM'!I29</f>
        <v>1</v>
      </c>
    </row>
    <row r="179" spans="1:9" x14ac:dyDescent="0.25">
      <c r="A179" s="3">
        <f>'[4]12_SVP_für_MM'!A30</f>
        <v>12</v>
      </c>
      <c r="B179" t="str">
        <f>'[4]12_SVP_für_MM'!B30</f>
        <v>SVP</v>
      </c>
      <c r="C179" t="str">
        <f>'[4]12_SVP_für_MM'!C30</f>
        <v>12.27</v>
      </c>
      <c r="D179" t="str">
        <f>'[4]12_SVP_für_MM'!D30</f>
        <v>Zuber</v>
      </c>
      <c r="E179" t="str">
        <f>'[4]12_SVP_für_MM'!E30</f>
        <v>Lucia</v>
      </c>
      <c r="F179" t="str">
        <f>'[4]12_SVP_für_MM'!F30</f>
        <v/>
      </c>
      <c r="G179">
        <f>'[4]12_SVP_für_MM'!G30</f>
        <v>1960</v>
      </c>
      <c r="H179" t="str">
        <f>'[4]12_SVP_für_MM'!H30</f>
        <v>lic.iur., Richterin am Strafgericht Basel-Stadt, Erziehungsrat</v>
      </c>
      <c r="I179">
        <f>'[4]12_SVP_für_MM'!I30</f>
        <v>1</v>
      </c>
    </row>
    <row r="180" spans="1:9" x14ac:dyDescent="0.25">
      <c r="A180" s="3">
        <f>'[4]14_VA_für_MM'!A4</f>
        <v>14</v>
      </c>
      <c r="B180" t="str">
        <f>'[4]14_VA_für_MM'!B4</f>
        <v>VA</v>
      </c>
      <c r="C180" t="str">
        <f>'[4]14_VA_für_MM'!C4</f>
        <v>14.01</v>
      </c>
      <c r="D180" t="str">
        <f>'[4]14_VA_für_MM'!D4</f>
        <v>Weber</v>
      </c>
      <c r="E180" t="str">
        <f>'[4]14_VA_für_MM'!E4</f>
        <v>Eric</v>
      </c>
      <c r="F180" t="str">
        <f>'[4]14_VA_für_MM'!F4</f>
        <v>bisher</v>
      </c>
      <c r="G180">
        <f>'[4]14_VA_für_MM'!G4</f>
        <v>1963</v>
      </c>
      <c r="H180" t="str">
        <f>'[4]14_VA_für_MM'!H4</f>
        <v>Grossrat, Präsident der Gruppe "Die Schweiz den Schweizern !!!"</v>
      </c>
      <c r="I180">
        <f>'[4]14_VA_für_MM'!I4</f>
        <v>3</v>
      </c>
    </row>
    <row r="181" spans="1:9" x14ac:dyDescent="0.25">
      <c r="A181" s="3">
        <f>'[4]14_VA_für_MM'!A5</f>
        <v>14</v>
      </c>
      <c r="B181" t="str">
        <f>'[4]14_VA_für_MM'!B5</f>
        <v>VA</v>
      </c>
      <c r="C181" t="str">
        <f>'[4]14_VA_für_MM'!C5</f>
        <v>14.02</v>
      </c>
      <c r="D181" t="str">
        <f>'[4]14_VA_für_MM'!D5</f>
        <v>Thommen</v>
      </c>
      <c r="E181" t="str">
        <f>'[4]14_VA_für_MM'!E5</f>
        <v>Alfred</v>
      </c>
      <c r="F181" t="str">
        <f>'[4]14_VA_für_MM'!F5</f>
        <v/>
      </c>
      <c r="G181">
        <f>'[4]14_VA_für_MM'!G5</f>
        <v>1954</v>
      </c>
      <c r="H181" t="str">
        <f>'[4]14_VA_für_MM'!H5</f>
        <v>Präsident der Gruppe "Für ein sicheres Basel !!!"</v>
      </c>
      <c r="I181">
        <f>'[4]14_VA_für_MM'!I5</f>
        <v>2</v>
      </c>
    </row>
    <row r="182" spans="1:9" x14ac:dyDescent="0.25">
      <c r="A182" s="3">
        <f>'[4]14_VA_für_MM'!A6</f>
        <v>14</v>
      </c>
      <c r="B182" t="str">
        <f>'[4]14_VA_für_MM'!B6</f>
        <v>VA</v>
      </c>
      <c r="C182" t="str">
        <f>'[4]14_VA_für_MM'!C6</f>
        <v>14.03</v>
      </c>
      <c r="D182" t="str">
        <f>'[4]14_VA_für_MM'!D6</f>
        <v>Varsalona</v>
      </c>
      <c r="E182" t="str">
        <f>'[4]14_VA_für_MM'!E6</f>
        <v>Giuseppe</v>
      </c>
      <c r="F182" t="str">
        <f>'[4]14_VA_für_MM'!F6</f>
        <v/>
      </c>
      <c r="G182">
        <f>'[4]14_VA_für_MM'!G6</f>
        <v>1959</v>
      </c>
      <c r="H182" t="str">
        <f>'[4]14_VA_für_MM'!H6</f>
        <v>Informatiker, parteilos</v>
      </c>
      <c r="I182">
        <f>'[4]14_VA_für_MM'!I6</f>
        <v>2</v>
      </c>
    </row>
    <row r="183" spans="1:9" x14ac:dyDescent="0.25">
      <c r="A183" s="3">
        <f>'[4]14_VA_für_MM'!A7</f>
        <v>14</v>
      </c>
      <c r="B183" t="str">
        <f>'[4]14_VA_für_MM'!B7</f>
        <v>VA</v>
      </c>
      <c r="C183" t="str">
        <f>'[4]14_VA_für_MM'!C7</f>
        <v>14.04</v>
      </c>
      <c r="D183" t="str">
        <f>'[4]14_VA_für_MM'!D7</f>
        <v>Rütti</v>
      </c>
      <c r="E183" t="str">
        <f>'[4]14_VA_für_MM'!E7</f>
        <v>Rosa</v>
      </c>
      <c r="F183" t="str">
        <f>'[4]14_VA_für_MM'!F7</f>
        <v/>
      </c>
      <c r="G183">
        <f>'[4]14_VA_für_MM'!G7</f>
        <v>1952</v>
      </c>
      <c r="H183" t="str">
        <f>'[4]14_VA_für_MM'!H7</f>
        <v>Präsidentin der Organisation "Basel den Baslern !!!"</v>
      </c>
      <c r="I183">
        <f>'[4]14_VA_für_MM'!I7</f>
        <v>2</v>
      </c>
    </row>
    <row r="184" spans="1:9" x14ac:dyDescent="0.25">
      <c r="A184" s="3">
        <f>'[4]14_VA_für_MM'!A8</f>
        <v>14</v>
      </c>
      <c r="B184" t="str">
        <f>'[4]14_VA_für_MM'!B8</f>
        <v>VA</v>
      </c>
      <c r="C184" t="str">
        <f>'[4]14_VA_für_MM'!C8</f>
        <v>14.05</v>
      </c>
      <c r="D184" t="str">
        <f>'[4]14_VA_für_MM'!D8</f>
        <v>Thüler</v>
      </c>
      <c r="E184" t="str">
        <f>'[4]14_VA_für_MM'!E8</f>
        <v>Reto</v>
      </c>
      <c r="F184" t="str">
        <f>'[4]14_VA_für_MM'!F8</f>
        <v/>
      </c>
      <c r="G184">
        <f>'[4]14_VA_für_MM'!G8</f>
        <v>1965</v>
      </c>
      <c r="H184" t="str">
        <f>'[4]14_VA_für_MM'!H8</f>
        <v>Gruppe Ausländerstopp Kleinbasel</v>
      </c>
      <c r="I184">
        <f>'[4]14_VA_für_MM'!I8</f>
        <v>2</v>
      </c>
    </row>
    <row r="185" spans="1:9" x14ac:dyDescent="0.25">
      <c r="A185" s="3">
        <f>'[4]14_VA_für_MM'!A9</f>
        <v>14</v>
      </c>
      <c r="B185" t="str">
        <f>'[4]14_VA_für_MM'!B9</f>
        <v>VA</v>
      </c>
      <c r="C185" t="str">
        <f>'[4]14_VA_für_MM'!C9</f>
        <v>14.06</v>
      </c>
      <c r="D185" t="str">
        <f>'[4]14_VA_für_MM'!D9</f>
        <v>Bossert</v>
      </c>
      <c r="E185" t="str">
        <f>'[4]14_VA_für_MM'!E9</f>
        <v>Martin</v>
      </c>
      <c r="F185" t="str">
        <f>'[4]14_VA_für_MM'!F9</f>
        <v/>
      </c>
      <c r="G185">
        <f>'[4]14_VA_für_MM'!G9</f>
        <v>1965</v>
      </c>
      <c r="H185" t="str">
        <f>'[4]14_VA_für_MM'!H9</f>
        <v>Anwohnerkomitee "gegen Asylwohnheime im Kleinbasel"</v>
      </c>
      <c r="I185">
        <f>'[4]14_VA_für_MM'!I9</f>
        <v>2</v>
      </c>
    </row>
    <row r="186" spans="1:9" x14ac:dyDescent="0.25">
      <c r="A186" s="3">
        <f>'[4]14_VA_für_MM'!A10</f>
        <v>14</v>
      </c>
      <c r="B186" t="str">
        <f>'[4]14_VA_für_MM'!B10</f>
        <v>VA</v>
      </c>
      <c r="C186" t="str">
        <f>'[4]14_VA_für_MM'!C10</f>
        <v>14.07</v>
      </c>
      <c r="D186" t="str">
        <f>'[4]14_VA_für_MM'!D10</f>
        <v>Hofer</v>
      </c>
      <c r="E186" t="str">
        <f>'[4]14_VA_für_MM'!E10</f>
        <v>Bernhard</v>
      </c>
      <c r="F186" t="str">
        <f>'[4]14_VA_für_MM'!F10</f>
        <v/>
      </c>
      <c r="G186">
        <f>'[4]14_VA_für_MM'!G10</f>
        <v>1962</v>
      </c>
      <c r="H186" t="str">
        <f>'[4]14_VA_für_MM'!H10</f>
        <v>a. Grossrat</v>
      </c>
      <c r="I186">
        <f>'[4]14_VA_für_MM'!I10</f>
        <v>2</v>
      </c>
    </row>
    <row r="187" spans="1:9" x14ac:dyDescent="0.25">
      <c r="A187" s="3">
        <f>'[4]14_VA_für_MM'!A11</f>
        <v>14</v>
      </c>
      <c r="B187" t="str">
        <f>'[4]14_VA_für_MM'!B11</f>
        <v>VA</v>
      </c>
      <c r="C187" t="str">
        <f>'[4]14_VA_für_MM'!C11</f>
        <v>14.08</v>
      </c>
      <c r="D187" t="str">
        <f>'[4]14_VA_für_MM'!D11</f>
        <v>Rütti</v>
      </c>
      <c r="E187" t="str">
        <f>'[4]14_VA_für_MM'!E11</f>
        <v>Hanspeter</v>
      </c>
      <c r="F187" t="str">
        <f>'[4]14_VA_für_MM'!F11</f>
        <v/>
      </c>
      <c r="G187">
        <f>'[4]14_VA_für_MM'!G11</f>
        <v>1947</v>
      </c>
      <c r="H187" t="str">
        <f>'[4]14_VA_für_MM'!H11</f>
        <v>Mitglied der Vereinigung "Die Schweiz den Schweizern !!!"</v>
      </c>
      <c r="I187">
        <f>'[4]14_VA_für_MM'!I11</f>
        <v>2</v>
      </c>
    </row>
    <row r="188" spans="1:9" x14ac:dyDescent="0.25">
      <c r="A188" s="3">
        <f>'[4]14_VA_für_MM'!A12</f>
        <v>14</v>
      </c>
      <c r="B188" t="str">
        <f>'[4]14_VA_für_MM'!B12</f>
        <v>VA</v>
      </c>
      <c r="C188" t="str">
        <f>'[4]14_VA_für_MM'!C12</f>
        <v>14.09</v>
      </c>
      <c r="D188" t="str">
        <f>'[4]14_VA_für_MM'!D12</f>
        <v>Weber</v>
      </c>
      <c r="E188" t="str">
        <f>'[4]14_VA_für_MM'!E12</f>
        <v>Anneliese</v>
      </c>
      <c r="F188" t="str">
        <f>'[4]14_VA_für_MM'!F12</f>
        <v/>
      </c>
      <c r="G188">
        <f>'[4]14_VA_für_MM'!G12</f>
        <v>1926</v>
      </c>
      <c r="H188" t="str">
        <f>'[4]14_VA_für_MM'!H12</f>
        <v>Oma von Grossrat Eric Weber, älteste Grossratskandidatin</v>
      </c>
      <c r="I188">
        <f>'[4]14_VA_für_MM'!I12</f>
        <v>2</v>
      </c>
    </row>
    <row r="189" spans="1:9" x14ac:dyDescent="0.25">
      <c r="A189" s="3">
        <f>'[4]14_VA_für_MM'!A13</f>
        <v>14</v>
      </c>
      <c r="B189" t="str">
        <f>'[4]14_VA_für_MM'!B13</f>
        <v>VA</v>
      </c>
      <c r="C189" t="str">
        <f>'[4]14_VA_für_MM'!C13</f>
        <v>14.10</v>
      </c>
      <c r="D189" t="str">
        <f>'[4]14_VA_für_MM'!D13</f>
        <v>Weyeneth</v>
      </c>
      <c r="E189" t="str">
        <f>'[4]14_VA_für_MM'!E13</f>
        <v>Michel</v>
      </c>
      <c r="F189" t="str">
        <f>'[4]14_VA_für_MM'!F13</f>
        <v/>
      </c>
      <c r="G189">
        <f>'[4]14_VA_für_MM'!G13</f>
        <v>1947</v>
      </c>
      <c r="H189" t="str">
        <f>'[4]14_VA_für_MM'!H13</f>
        <v>Privatier</v>
      </c>
      <c r="I189">
        <f>'[4]14_VA_für_MM'!I13</f>
        <v>2</v>
      </c>
    </row>
    <row r="190" spans="1:9" x14ac:dyDescent="0.25">
      <c r="A190" s="3">
        <f>'[4]14_VA_für_MM'!A14</f>
        <v>14</v>
      </c>
      <c r="B190" t="str">
        <f>'[4]14_VA_für_MM'!B14</f>
        <v>VA</v>
      </c>
      <c r="C190" t="str">
        <f>'[4]14_VA_für_MM'!C14</f>
        <v>14.11</v>
      </c>
      <c r="D190" t="str">
        <f>'[4]14_VA_für_MM'!D14</f>
        <v>Nergiz</v>
      </c>
      <c r="E190" t="str">
        <f>'[4]14_VA_für_MM'!E14</f>
        <v>Özcan</v>
      </c>
      <c r="F190" t="str">
        <f>'[4]14_VA_für_MM'!F14</f>
        <v/>
      </c>
      <c r="G190">
        <f>'[4]14_VA_für_MM'!G14</f>
        <v>1995</v>
      </c>
      <c r="H190" t="str">
        <f>'[4]14_VA_für_MM'!H14</f>
        <v>Velofahrer</v>
      </c>
      <c r="I190">
        <f>'[4]14_VA_für_MM'!I14</f>
        <v>2</v>
      </c>
    </row>
    <row r="191" spans="1:9" x14ac:dyDescent="0.25">
      <c r="A191" s="3">
        <f>'[4]14_VA_für_MM'!A15</f>
        <v>14</v>
      </c>
      <c r="B191" t="str">
        <f>'[4]14_VA_für_MM'!B15</f>
        <v>VA</v>
      </c>
      <c r="C191" t="str">
        <f>'[4]14_VA_für_MM'!C15</f>
        <v>14.12</v>
      </c>
      <c r="D191" t="str">
        <f>'[4]14_VA_für_MM'!D15</f>
        <v>Kostu</v>
      </c>
      <c r="E191" t="str">
        <f>'[4]14_VA_für_MM'!E15</f>
        <v>Biran</v>
      </c>
      <c r="F191" t="str">
        <f>'[4]14_VA_für_MM'!F15</f>
        <v/>
      </c>
      <c r="G191">
        <f>'[4]14_VA_für_MM'!G15</f>
        <v>1997</v>
      </c>
      <c r="H191" t="str">
        <f>'[4]14_VA_für_MM'!H15</f>
        <v>Basler mit Herz</v>
      </c>
      <c r="I191">
        <f>'[4]14_VA_für_MM'!I15</f>
        <v>2</v>
      </c>
    </row>
    <row r="192" spans="1:9" x14ac:dyDescent="0.25">
      <c r="A192" s="3">
        <f>'[4]14_VA_für_MM'!A16</f>
        <v>14</v>
      </c>
      <c r="B192" t="str">
        <f>'[4]14_VA_für_MM'!B16</f>
        <v>VA</v>
      </c>
      <c r="C192" t="str">
        <f>'[4]14_VA_für_MM'!C16</f>
        <v>14.13</v>
      </c>
      <c r="D192" t="str">
        <f>'[4]14_VA_für_MM'!D16</f>
        <v>Schüpfer</v>
      </c>
      <c r="E192" t="str">
        <f>'[4]14_VA_für_MM'!E16</f>
        <v>Susanne</v>
      </c>
      <c r="F192" t="str">
        <f>'[4]14_VA_für_MM'!F16</f>
        <v/>
      </c>
      <c r="G192">
        <f>'[4]14_VA_für_MM'!G16</f>
        <v>1952</v>
      </c>
      <c r="H192" t="str">
        <f>'[4]14_VA_für_MM'!H16</f>
        <v>pensioniert</v>
      </c>
      <c r="I192">
        <f>'[4]14_VA_für_MM'!I16</f>
        <v>2</v>
      </c>
    </row>
    <row r="193" spans="1:9" x14ac:dyDescent="0.25">
      <c r="A193" s="3">
        <f>'[4]28_PBkW_für_MM'!A4</f>
        <v>28</v>
      </c>
      <c r="B193" t="str">
        <f>'[4]28_PBkW_für_MM'!B4</f>
        <v>PBkW</v>
      </c>
      <c r="C193" t="str">
        <f>'[4]28_PBkW_für_MM'!C4</f>
        <v>28.01</v>
      </c>
      <c r="D193" t="str">
        <f>'[4]28_PBkW_für_MM'!D4</f>
        <v>Della Giacoma</v>
      </c>
      <c r="E193" t="str">
        <f>'[4]28_PBkW_für_MM'!E4</f>
        <v>Mario</v>
      </c>
      <c r="F193" t="str">
        <f>'[4]28_PBkW_für_MM'!F4</f>
        <v/>
      </c>
      <c r="G193">
        <f>'[4]28_PBkW_für_MM'!G4</f>
        <v>1972</v>
      </c>
      <c r="H193" t="str">
        <f>'[4]28_PBkW_für_MM'!H4</f>
        <v>Vorstandsmitglied und Regioleiter Basel "Freunde der Verfassung"</v>
      </c>
      <c r="I193">
        <f>'[4]28_PBkW_für_MM'!I4</f>
        <v>3</v>
      </c>
    </row>
    <row r="194" spans="1:9" x14ac:dyDescent="0.25">
      <c r="A194" s="3">
        <f>'[4]43_GP_für_MM'!A4</f>
        <v>43</v>
      </c>
      <c r="B194" t="str">
        <f>'[4]43_GP_für_MM'!B4</f>
        <v>GRÜNE</v>
      </c>
      <c r="C194" t="str">
        <f>'[4]43_GP_für_MM'!C4</f>
        <v>43.01</v>
      </c>
      <c r="D194" t="str">
        <f>'[4]43_GP_für_MM'!D4</f>
        <v>Feurer</v>
      </c>
      <c r="E194" t="str">
        <f>'[4]43_GP_für_MM'!E4</f>
        <v>Anouk</v>
      </c>
      <c r="F194" t="str">
        <f>'[4]43_GP_für_MM'!F4</f>
        <v>bisher</v>
      </c>
      <c r="G194">
        <f>'[4]43_GP_für_MM'!G4</f>
        <v>2000</v>
      </c>
      <c r="H194" t="str">
        <f>'[4]43_GP_für_MM'!H4</f>
        <v>jgb, Psychologiestudentin im Praktikum, Schulkom. GKG, Gastro</v>
      </c>
      <c r="I194">
        <f>'[4]43_GP_für_MM'!I4</f>
        <v>1</v>
      </c>
    </row>
    <row r="195" spans="1:9" x14ac:dyDescent="0.25">
      <c r="A195" s="3">
        <f>'[4]43_GP_für_MM'!A5</f>
        <v>43</v>
      </c>
      <c r="B195" t="str">
        <f>'[4]43_GP_für_MM'!B5</f>
        <v>GRÜNE</v>
      </c>
      <c r="C195" t="str">
        <f>'[4]43_GP_für_MM'!C5</f>
        <v>43.02</v>
      </c>
      <c r="D195" t="str">
        <f>'[4]43_GP_für_MM'!D5</f>
        <v>Friedl</v>
      </c>
      <c r="E195" t="str">
        <f>'[4]43_GP_für_MM'!E5</f>
        <v>Harald</v>
      </c>
      <c r="F195" t="str">
        <f>'[4]43_GP_für_MM'!F5</f>
        <v>bisher</v>
      </c>
      <c r="G195">
        <f>'[4]43_GP_für_MM'!G5</f>
        <v>1972</v>
      </c>
      <c r="H195" t="str">
        <f>'[4]43_GP_für_MM'!H5</f>
        <v>MAS Umwelt, Leiter Fachstelle ABC-Vorsorge, Vorstand WWF / NWA</v>
      </c>
      <c r="I195">
        <f>'[4]43_GP_für_MM'!I5</f>
        <v>1</v>
      </c>
    </row>
    <row r="196" spans="1:9" x14ac:dyDescent="0.25">
      <c r="A196" s="3">
        <f>'[4]43_GP_für_MM'!A6</f>
        <v>43</v>
      </c>
      <c r="B196" t="str">
        <f>'[4]43_GP_für_MM'!B6</f>
        <v>GRÜNE</v>
      </c>
      <c r="C196" t="str">
        <f>'[4]43_GP_für_MM'!C6</f>
        <v>43.03</v>
      </c>
      <c r="D196" t="str">
        <f>'[4]43_GP_für_MM'!D6</f>
        <v>Weibel</v>
      </c>
      <c r="E196" t="str">
        <f>'[4]43_GP_für_MM'!E6</f>
        <v>Fleur</v>
      </c>
      <c r="F196" t="str">
        <f>'[4]43_GP_für_MM'!F6</f>
        <v>bisher</v>
      </c>
      <c r="G196">
        <f>'[4]43_GP_für_MM'!G6</f>
        <v>1983</v>
      </c>
      <c r="H196" t="str">
        <f>'[4]43_GP_für_MM'!H6</f>
        <v>Dr.phil., Geschäftsleiterin Gender&amp;Diversity, Vorstand Kaserne</v>
      </c>
      <c r="I196">
        <f>'[4]43_GP_für_MM'!I6</f>
        <v>1</v>
      </c>
    </row>
    <row r="197" spans="1:9" x14ac:dyDescent="0.25">
      <c r="A197" s="3">
        <f>'[4]43_GP_für_MM'!A7</f>
        <v>43</v>
      </c>
      <c r="B197" t="str">
        <f>'[4]43_GP_für_MM'!B7</f>
        <v>GRÜNE</v>
      </c>
      <c r="C197" t="str">
        <f>'[4]43_GP_für_MM'!C7</f>
        <v>43.04</v>
      </c>
      <c r="D197" t="str">
        <f>'[4]43_GP_für_MM'!D7</f>
        <v>Aeschbach</v>
      </c>
      <c r="E197" t="str">
        <f>'[4]43_GP_für_MM'!E7</f>
        <v>Thomas</v>
      </c>
      <c r="F197" t="str">
        <f>'[4]43_GP_für_MM'!F7</f>
        <v/>
      </c>
      <c r="G197">
        <f>'[4]43_GP_für_MM'!G7</f>
        <v>1959</v>
      </c>
      <c r="H197" t="str">
        <f>'[4]43_GP_für_MM'!H7</f>
        <v>Sozialarbeiter, Richter Sozialversicherungsgericht BS</v>
      </c>
      <c r="I197">
        <f>'[4]43_GP_für_MM'!I7</f>
        <v>1</v>
      </c>
    </row>
    <row r="198" spans="1:9" x14ac:dyDescent="0.25">
      <c r="A198" s="3">
        <f>'[4]43_GP_für_MM'!A8</f>
        <v>43</v>
      </c>
      <c r="B198" t="str">
        <f>'[4]43_GP_für_MM'!B8</f>
        <v>GRÜNE</v>
      </c>
      <c r="C198" t="str">
        <f>'[4]43_GP_für_MM'!C8</f>
        <v>43.05</v>
      </c>
      <c r="D198" t="str">
        <f>'[4]43_GP_für_MM'!D8</f>
        <v>Bührig</v>
      </c>
      <c r="E198" t="str">
        <f>'[4]43_GP_für_MM'!E8</f>
        <v>Marcel</v>
      </c>
      <c r="F198" t="str">
        <f>'[4]43_GP_für_MM'!F8</f>
        <v/>
      </c>
      <c r="G198">
        <f>'[4]43_GP_für_MM'!G8</f>
        <v>1994</v>
      </c>
      <c r="H198" t="str">
        <f>'[4]43_GP_für_MM'!H8</f>
        <v>dipl. Rettungssanitäter HF</v>
      </c>
      <c r="I198">
        <f>'[4]43_GP_für_MM'!I8</f>
        <v>1</v>
      </c>
    </row>
    <row r="199" spans="1:9" x14ac:dyDescent="0.25">
      <c r="A199" s="3">
        <f>'[4]43_GP_für_MM'!A9</f>
        <v>43</v>
      </c>
      <c r="B199" t="str">
        <f>'[4]43_GP_für_MM'!B9</f>
        <v>GRÜNE</v>
      </c>
      <c r="C199" t="str">
        <f>'[4]43_GP_für_MM'!C9</f>
        <v>43.06</v>
      </c>
      <c r="D199" t="str">
        <f>'[4]43_GP_für_MM'!D9</f>
        <v>Carle</v>
      </c>
      <c r="E199" t="str">
        <f>'[4]43_GP_für_MM'!E9</f>
        <v>Paula</v>
      </c>
      <c r="F199" t="str">
        <f>'[4]43_GP_für_MM'!F9</f>
        <v/>
      </c>
      <c r="G199">
        <f>'[4]43_GP_für_MM'!G9</f>
        <v>1995</v>
      </c>
      <c r="H199" t="str">
        <f>'[4]43_GP_für_MM'!H9</f>
        <v>Primarlehrerin, Studentin Erziehungswissenschaft</v>
      </c>
      <c r="I199">
        <f>'[4]43_GP_für_MM'!I9</f>
        <v>1</v>
      </c>
    </row>
    <row r="200" spans="1:9" x14ac:dyDescent="0.25">
      <c r="A200" s="3">
        <f>'[4]43_GP_für_MM'!A10</f>
        <v>43</v>
      </c>
      <c r="B200" t="str">
        <f>'[4]43_GP_für_MM'!B10</f>
        <v>GRÜNE</v>
      </c>
      <c r="C200" t="str">
        <f>'[4]43_GP_für_MM'!C10</f>
        <v>43.07</v>
      </c>
      <c r="D200" t="str">
        <f>'[4]43_GP_für_MM'!D10</f>
        <v>Diamant</v>
      </c>
      <c r="E200" t="str">
        <f>'[4]43_GP_für_MM'!E10</f>
        <v>Nicolai</v>
      </c>
      <c r="F200" t="str">
        <f>'[4]43_GP_für_MM'!F10</f>
        <v/>
      </c>
      <c r="G200">
        <f>'[4]43_GP_für_MM'!G10</f>
        <v>1986</v>
      </c>
      <c r="H200" t="str">
        <f>'[4]43_GP_für_MM'!H10</f>
        <v>Innovationsmanager Nachhaltige Wirtschaft, Vorstand MacherSchaft</v>
      </c>
      <c r="I200">
        <f>'[4]43_GP_für_MM'!I10</f>
        <v>1</v>
      </c>
    </row>
    <row r="201" spans="1:9" x14ac:dyDescent="0.25">
      <c r="A201" s="3">
        <f>'[4]43_GP_für_MM'!A11</f>
        <v>43</v>
      </c>
      <c r="B201" t="str">
        <f>'[4]43_GP_für_MM'!B11</f>
        <v>GRÜNE</v>
      </c>
      <c r="C201" t="str">
        <f>'[4]43_GP_für_MM'!C11</f>
        <v>43.08</v>
      </c>
      <c r="D201" t="str">
        <f>'[4]43_GP_für_MM'!D11</f>
        <v>Dunn</v>
      </c>
      <c r="E201" t="str">
        <f>'[4]43_GP_für_MM'!E11</f>
        <v>Emélie</v>
      </c>
      <c r="F201" t="str">
        <f>'[4]43_GP_für_MM'!F11</f>
        <v/>
      </c>
      <c r="G201">
        <f>'[4]43_GP_für_MM'!G11</f>
        <v>1993</v>
      </c>
      <c r="H201" t="str">
        <f>'[4]43_GP_für_MM'!H11</f>
        <v>Juristin Asylrecht, Kulturstadt Jetzt, Pfadi, STS Kleinbasel</v>
      </c>
      <c r="I201">
        <f>'[4]43_GP_für_MM'!I11</f>
        <v>1</v>
      </c>
    </row>
    <row r="202" spans="1:9" x14ac:dyDescent="0.25">
      <c r="A202" s="3">
        <f>'[4]43_GP_für_MM'!A12</f>
        <v>43</v>
      </c>
      <c r="B202" t="str">
        <f>'[4]43_GP_für_MM'!B12</f>
        <v>GRÜNE</v>
      </c>
      <c r="C202" t="str">
        <f>'[4]43_GP_für_MM'!C12</f>
        <v>43.09</v>
      </c>
      <c r="D202" t="str">
        <f>'[4]43_GP_für_MM'!D12</f>
        <v>Eckert</v>
      </c>
      <c r="E202" t="str">
        <f>'[4]43_GP_für_MM'!E12</f>
        <v>Florian</v>
      </c>
      <c r="F202" t="str">
        <f>'[4]43_GP_für_MM'!F12</f>
        <v/>
      </c>
      <c r="G202">
        <f>'[4]43_GP_für_MM'!G12</f>
        <v>1988</v>
      </c>
      <c r="H202" t="str">
        <f>'[4]43_GP_für_MM'!H12</f>
        <v>Lehrer, Schulrat, Co-Leitung Grüne Kleinbasel, Fasnacht</v>
      </c>
      <c r="I202">
        <f>'[4]43_GP_für_MM'!I12</f>
        <v>1</v>
      </c>
    </row>
    <row r="203" spans="1:9" x14ac:dyDescent="0.25">
      <c r="A203" s="3">
        <f>'[4]43_GP_für_MM'!A13</f>
        <v>43</v>
      </c>
      <c r="B203" t="str">
        <f>'[4]43_GP_für_MM'!B13</f>
        <v>GRÜNE</v>
      </c>
      <c r="C203" t="str">
        <f>'[4]43_GP_für_MM'!C13</f>
        <v>43.10</v>
      </c>
      <c r="D203" t="str">
        <f>'[4]43_GP_für_MM'!D13</f>
        <v>Elmiger</v>
      </c>
      <c r="E203" t="str">
        <f>'[4]43_GP_für_MM'!E13</f>
        <v>Malcolm</v>
      </c>
      <c r="F203" t="str">
        <f>'[4]43_GP_für_MM'!F13</f>
        <v/>
      </c>
      <c r="G203">
        <f>'[4]43_GP_für_MM'!G13</f>
        <v>1994</v>
      </c>
      <c r="H203" t="str">
        <f>'[4]43_GP_für_MM'!H13</f>
        <v>Unternehmer Kommunikation, Vorstand GRÜNE Basel-Stadt</v>
      </c>
      <c r="I203">
        <f>'[4]43_GP_für_MM'!I13</f>
        <v>1</v>
      </c>
    </row>
    <row r="204" spans="1:9" x14ac:dyDescent="0.25">
      <c r="A204" s="3">
        <f>'[4]43_GP_für_MM'!A14</f>
        <v>43</v>
      </c>
      <c r="B204" t="str">
        <f>'[4]43_GP_für_MM'!B14</f>
        <v>GRÜNE</v>
      </c>
      <c r="C204" t="str">
        <f>'[4]43_GP_für_MM'!C14</f>
        <v>43.11</v>
      </c>
      <c r="D204" t="str">
        <f>'[4]43_GP_für_MM'!D14</f>
        <v>Ferreira Reber</v>
      </c>
      <c r="E204" t="str">
        <f>'[4]43_GP_für_MM'!E14</f>
        <v>Lukas</v>
      </c>
      <c r="F204" t="str">
        <f>'[4]43_GP_für_MM'!F14</f>
        <v/>
      </c>
      <c r="G204">
        <f>'[4]43_GP_für_MM'!G14</f>
        <v>2006</v>
      </c>
      <c r="H204" t="str">
        <f>'[4]43_GP_für_MM'!H14</f>
        <v>jgb, Berufslehre Kaufmann, U18 Fussballspieler &amp; Schiedsrichter</v>
      </c>
      <c r="I204">
        <f>'[4]43_GP_für_MM'!I14</f>
        <v>1</v>
      </c>
    </row>
    <row r="205" spans="1:9" x14ac:dyDescent="0.25">
      <c r="A205" s="3">
        <f>'[4]43_GP_für_MM'!A15</f>
        <v>43</v>
      </c>
      <c r="B205" t="str">
        <f>'[4]43_GP_für_MM'!B15</f>
        <v>GRÜNE</v>
      </c>
      <c r="C205" t="str">
        <f>'[4]43_GP_für_MM'!C15</f>
        <v>43.12</v>
      </c>
      <c r="D205" t="str">
        <f>'[4]43_GP_für_MM'!D15</f>
        <v>Fuchs</v>
      </c>
      <c r="E205" t="str">
        <f>'[4]43_GP_für_MM'!E15</f>
        <v>Marit</v>
      </c>
      <c r="F205" t="str">
        <f>'[4]43_GP_für_MM'!F15</f>
        <v/>
      </c>
      <c r="G205">
        <f>'[4]43_GP_für_MM'!G15</f>
        <v>2005</v>
      </c>
      <c r="H205" t="str">
        <f>'[4]43_GP_für_MM'!H15</f>
        <v>jgb, Studentin Humanmedizin</v>
      </c>
      <c r="I205">
        <f>'[4]43_GP_für_MM'!I15</f>
        <v>1</v>
      </c>
    </row>
    <row r="206" spans="1:9" x14ac:dyDescent="0.25">
      <c r="A206" s="3">
        <f>'[4]43_GP_für_MM'!A16</f>
        <v>43</v>
      </c>
      <c r="B206" t="str">
        <f>'[4]43_GP_für_MM'!B16</f>
        <v>GRÜNE</v>
      </c>
      <c r="C206" t="str">
        <f>'[4]43_GP_für_MM'!C16</f>
        <v>43.13</v>
      </c>
      <c r="D206" t="str">
        <f>'[4]43_GP_für_MM'!D16</f>
        <v>Maier</v>
      </c>
      <c r="E206" t="str">
        <f>'[4]43_GP_für_MM'!E16</f>
        <v>Julia</v>
      </c>
      <c r="F206" t="str">
        <f>'[4]43_GP_für_MM'!F16</f>
        <v/>
      </c>
      <c r="G206">
        <f>'[4]43_GP_für_MM'!G16</f>
        <v>1966</v>
      </c>
      <c r="H206" t="str">
        <f>'[4]43_GP_für_MM'!H16</f>
        <v>GF Stiftung, Gesundheitsökonomin</v>
      </c>
      <c r="I206">
        <f>'[4]43_GP_für_MM'!I16</f>
        <v>1</v>
      </c>
    </row>
    <row r="207" spans="1:9" x14ac:dyDescent="0.25">
      <c r="A207" s="3">
        <f>'[4]43_GP_für_MM'!A17</f>
        <v>43</v>
      </c>
      <c r="B207" t="str">
        <f>'[4]43_GP_für_MM'!B17</f>
        <v>GRÜNE</v>
      </c>
      <c r="C207" t="str">
        <f>'[4]43_GP_für_MM'!C17</f>
        <v>43.14</v>
      </c>
      <c r="D207" t="str">
        <f>'[4]43_GP_für_MM'!D17</f>
        <v>Meyer</v>
      </c>
      <c r="E207" t="str">
        <f>'[4]43_GP_für_MM'!E17</f>
        <v>Katrin</v>
      </c>
      <c r="F207" t="str">
        <f>'[4]43_GP_für_MM'!F17</f>
        <v/>
      </c>
      <c r="G207">
        <f>'[4]43_GP_für_MM'!G17</f>
        <v>1962</v>
      </c>
      <c r="H207" t="str">
        <f>'[4]43_GP_für_MM'!H17</f>
        <v>Prof.Dr., Philosophin, Vorstand WBG Areal</v>
      </c>
      <c r="I207">
        <f>'[4]43_GP_für_MM'!I17</f>
        <v>1</v>
      </c>
    </row>
    <row r="208" spans="1:9" x14ac:dyDescent="0.25">
      <c r="A208" s="3">
        <f>'[4]43_GP_für_MM'!A18</f>
        <v>43</v>
      </c>
      <c r="B208" t="str">
        <f>'[4]43_GP_für_MM'!B18</f>
        <v>GRÜNE</v>
      </c>
      <c r="C208" t="str">
        <f>'[4]43_GP_für_MM'!C18</f>
        <v>43.15</v>
      </c>
      <c r="D208" t="str">
        <f>'[4]43_GP_für_MM'!D18</f>
        <v>Meyer</v>
      </c>
      <c r="E208" t="str">
        <f>'[4]43_GP_für_MM'!E18</f>
        <v>Montana</v>
      </c>
      <c r="F208" t="str">
        <f>'[4]43_GP_für_MM'!F18</f>
        <v/>
      </c>
      <c r="G208">
        <f>'[4]43_GP_für_MM'!G18</f>
        <v>1987</v>
      </c>
      <c r="H208" t="str">
        <f>'[4]43_GP_für_MM'!H18</f>
        <v>Lehrerin Sek 1</v>
      </c>
      <c r="I208">
        <f>'[4]43_GP_für_MM'!I18</f>
        <v>1</v>
      </c>
    </row>
    <row r="209" spans="1:9" x14ac:dyDescent="0.25">
      <c r="A209" s="3">
        <f>'[4]43_GP_für_MM'!A19</f>
        <v>43</v>
      </c>
      <c r="B209" t="str">
        <f>'[4]43_GP_für_MM'!B19</f>
        <v>GRÜNE</v>
      </c>
      <c r="C209" t="str">
        <f>'[4]43_GP_für_MM'!C19</f>
        <v>43.16</v>
      </c>
      <c r="D209" t="str">
        <f>'[4]43_GP_für_MM'!D19</f>
        <v>Nemeth</v>
      </c>
      <c r="E209" t="str">
        <f>'[4]43_GP_für_MM'!E19</f>
        <v>Jan-Kristof</v>
      </c>
      <c r="F209" t="str">
        <f>'[4]43_GP_für_MM'!F19</f>
        <v/>
      </c>
      <c r="G209">
        <f>'[4]43_GP_für_MM'!G19</f>
        <v>1990</v>
      </c>
      <c r="H209" t="str">
        <f>'[4]43_GP_für_MM'!H19</f>
        <v>Arealentwicklung, Stadtplanung, ehem. Pfadi</v>
      </c>
      <c r="I209">
        <f>'[4]43_GP_für_MM'!I19</f>
        <v>1</v>
      </c>
    </row>
    <row r="210" spans="1:9" x14ac:dyDescent="0.25">
      <c r="A210" s="3">
        <f>'[4]43_GP_für_MM'!A20</f>
        <v>43</v>
      </c>
      <c r="B210" t="str">
        <f>'[4]43_GP_für_MM'!B20</f>
        <v>GRÜNE</v>
      </c>
      <c r="C210" t="str">
        <f>'[4]43_GP_für_MM'!C20</f>
        <v>43.17</v>
      </c>
      <c r="D210" t="str">
        <f>'[4]43_GP_für_MM'!D20</f>
        <v>Schmid</v>
      </c>
      <c r="E210" t="str">
        <f>'[4]43_GP_für_MM'!E20</f>
        <v>Martin</v>
      </c>
      <c r="F210" t="str">
        <f>'[4]43_GP_für_MM'!F20</f>
        <v/>
      </c>
      <c r="G210">
        <f>'[4]43_GP_für_MM'!G20</f>
        <v>1967</v>
      </c>
      <c r="H210" t="str">
        <f>'[4]43_GP_für_MM'!H20</f>
        <v>Dr.phil., Dozent, Soziologe, Bildungswissenschaftler, Radfahrer</v>
      </c>
      <c r="I210">
        <f>'[4]43_GP_für_MM'!I20</f>
        <v>1</v>
      </c>
    </row>
    <row r="211" spans="1:9" x14ac:dyDescent="0.25">
      <c r="A211" s="3">
        <f>'[4]43_GP_für_MM'!A21</f>
        <v>43</v>
      </c>
      <c r="B211" t="str">
        <f>'[4]43_GP_für_MM'!B21</f>
        <v>GRÜNE</v>
      </c>
      <c r="C211" t="str">
        <f>'[4]43_GP_für_MM'!C21</f>
        <v>43.18</v>
      </c>
      <c r="D211" t="str">
        <f>'[4]43_GP_für_MM'!D21</f>
        <v>Simonett</v>
      </c>
      <c r="E211" t="str">
        <f>'[4]43_GP_für_MM'!E21</f>
        <v>Elia</v>
      </c>
      <c r="F211" t="str">
        <f>'[4]43_GP_für_MM'!F21</f>
        <v/>
      </c>
      <c r="G211">
        <f>'[4]43_GP_für_MM'!G21</f>
        <v>2003</v>
      </c>
      <c r="H211" t="str">
        <f>'[4]43_GP_für_MM'!H21</f>
        <v>jgb, Student Umweltnaturwissenschaften, Volleyball, Schulrat</v>
      </c>
      <c r="I211">
        <f>'[4]43_GP_für_MM'!I21</f>
        <v>1</v>
      </c>
    </row>
    <row r="212" spans="1:9" x14ac:dyDescent="0.25">
      <c r="A212" s="3">
        <f>'[4]43_GP_für_MM'!A22</f>
        <v>43</v>
      </c>
      <c r="B212" t="str">
        <f>'[4]43_GP_für_MM'!B22</f>
        <v>GRÜNE</v>
      </c>
      <c r="C212" t="str">
        <f>'[4]43_GP_für_MM'!C22</f>
        <v>43.19</v>
      </c>
      <c r="D212" t="str">
        <f>'[4]43_GP_für_MM'!D22</f>
        <v>Strub</v>
      </c>
      <c r="E212" t="str">
        <f>'[4]43_GP_für_MM'!E22</f>
        <v>Eva</v>
      </c>
      <c r="F212" t="str">
        <f>'[4]43_GP_für_MM'!F22</f>
        <v/>
      </c>
      <c r="G212">
        <f>'[4]43_GP_für_MM'!G22</f>
        <v>1993</v>
      </c>
      <c r="H212" t="str">
        <f>'[4]43_GP_für_MM'!H22</f>
        <v>Sekundarlehrperson, VS Grüne BS, FSS Delegierte, Fasnächtlerin</v>
      </c>
      <c r="I212">
        <f>'[4]43_GP_für_MM'!I22</f>
        <v>1</v>
      </c>
    </row>
    <row r="213" spans="1:9" x14ac:dyDescent="0.25">
      <c r="A213" s="3">
        <f>'[4]43_GP_für_MM'!A23</f>
        <v>43</v>
      </c>
      <c r="B213" t="str">
        <f>'[4]43_GP_für_MM'!B23</f>
        <v>GRÜNE</v>
      </c>
      <c r="C213" t="str">
        <f>'[4]43_GP_für_MM'!C23</f>
        <v>43.20</v>
      </c>
      <c r="D213" t="str">
        <f>'[4]43_GP_für_MM'!D23</f>
        <v>Strub-Hiltbrand</v>
      </c>
      <c r="E213" t="str">
        <f>'[4]43_GP_für_MM'!E23</f>
        <v>Karin</v>
      </c>
      <c r="F213" t="str">
        <f>'[4]43_GP_für_MM'!F23</f>
        <v/>
      </c>
      <c r="G213">
        <f>'[4]43_GP_für_MM'!G23</f>
        <v>1956</v>
      </c>
      <c r="H213" t="str">
        <f>'[4]43_GP_für_MM'!H23</f>
        <v>ehemalige Inhaberin und Apothekerin Rhein-Apotheke Kleinhüningen</v>
      </c>
      <c r="I213">
        <f>'[4]43_GP_für_MM'!I23</f>
        <v>1</v>
      </c>
    </row>
    <row r="214" spans="1:9" x14ac:dyDescent="0.25">
      <c r="A214" s="3">
        <f>'[4]43_GP_für_MM'!A24</f>
        <v>43</v>
      </c>
      <c r="B214" t="str">
        <f>'[4]43_GP_für_MM'!B24</f>
        <v>GRÜNE</v>
      </c>
      <c r="C214" t="str">
        <f>'[4]43_GP_für_MM'!C24</f>
        <v>43.21</v>
      </c>
      <c r="D214" t="str">
        <f>'[4]43_GP_für_MM'!D24</f>
        <v>Thalmann</v>
      </c>
      <c r="E214" t="str">
        <f>'[4]43_GP_für_MM'!E24</f>
        <v>Remo</v>
      </c>
      <c r="F214" t="str">
        <f>'[4]43_GP_für_MM'!F24</f>
        <v/>
      </c>
      <c r="G214">
        <f>'[4]43_GP_für_MM'!G24</f>
        <v>1988</v>
      </c>
      <c r="H214" t="str">
        <f>'[4]43_GP_für_MM'!H24</f>
        <v>MSc Bauing. SIA, Zunft zu Spinnwettern, Gesellschaft z. Greifen</v>
      </c>
      <c r="I214">
        <f>'[4]43_GP_für_MM'!I24</f>
        <v>1</v>
      </c>
    </row>
    <row r="215" spans="1:9" x14ac:dyDescent="0.25">
      <c r="A215" s="3">
        <f>'[4]43_GP_für_MM'!A25</f>
        <v>43</v>
      </c>
      <c r="B215" t="str">
        <f>'[4]43_GP_für_MM'!B25</f>
        <v>GRÜNE</v>
      </c>
      <c r="C215" t="str">
        <f>'[4]43_GP_für_MM'!C25</f>
        <v>43.22</v>
      </c>
      <c r="D215" t="str">
        <f>'[4]43_GP_für_MM'!D25</f>
        <v>Toptas</v>
      </c>
      <c r="E215" t="str">
        <f>'[4]43_GP_für_MM'!E25</f>
        <v>Atilla</v>
      </c>
      <c r="F215" t="str">
        <f>'[4]43_GP_für_MM'!F25</f>
        <v/>
      </c>
      <c r="G215">
        <f>'[4]43_GP_für_MM'!G25</f>
        <v>1971</v>
      </c>
      <c r="H215" t="str">
        <f>'[4]43_GP_für_MM'!H25</f>
        <v>MSc Psychologie, Psychotherapeut, Alt Grossrat</v>
      </c>
      <c r="I215">
        <f>'[4]43_GP_für_MM'!I25</f>
        <v>1</v>
      </c>
    </row>
    <row r="216" spans="1:9" x14ac:dyDescent="0.25">
      <c r="A216" s="3">
        <f>'[4]43_GP_für_MM'!A26</f>
        <v>43</v>
      </c>
      <c r="B216" t="str">
        <f>'[4]43_GP_für_MM'!B26</f>
        <v>GRÜNE</v>
      </c>
      <c r="C216" t="str">
        <f>'[4]43_GP_für_MM'!C26</f>
        <v>43.23</v>
      </c>
      <c r="D216" t="str">
        <f>'[4]43_GP_für_MM'!D26</f>
        <v>van Vulpen</v>
      </c>
      <c r="E216" t="str">
        <f>'[4]43_GP_für_MM'!E26</f>
        <v>Jeroen</v>
      </c>
      <c r="F216" t="str">
        <f>'[4]43_GP_für_MM'!F26</f>
        <v/>
      </c>
      <c r="G216">
        <f>'[4]43_GP_für_MM'!G26</f>
        <v>1991</v>
      </c>
      <c r="H216" t="str">
        <f>'[4]43_GP_für_MM'!H26</f>
        <v>Musiker &amp; Produzent, Kulturstadt Jetzt</v>
      </c>
      <c r="I216">
        <f>'[4]43_GP_für_MM'!I26</f>
        <v>1</v>
      </c>
    </row>
    <row r="217" spans="1:9" x14ac:dyDescent="0.25">
      <c r="A217" s="3">
        <f>'[4]43_GP_für_MM'!A27</f>
        <v>43</v>
      </c>
      <c r="B217" t="str">
        <f>'[4]43_GP_für_MM'!B27</f>
        <v>GRÜNE</v>
      </c>
      <c r="C217" t="str">
        <f>'[4]43_GP_für_MM'!C27</f>
        <v>43.24</v>
      </c>
      <c r="D217" t="str">
        <f>'[4]43_GP_für_MM'!D27</f>
        <v>Vögelin</v>
      </c>
      <c r="E217" t="str">
        <f>'[4]43_GP_für_MM'!E27</f>
        <v>Samantha</v>
      </c>
      <c r="F217" t="str">
        <f>'[4]43_GP_für_MM'!F27</f>
        <v/>
      </c>
      <c r="G217">
        <f>'[4]43_GP_für_MM'!G27</f>
        <v>2006</v>
      </c>
      <c r="H217" t="str">
        <f>'[4]43_GP_für_MM'!H27</f>
        <v>jgb, Detailhandelsangestellte PrA</v>
      </c>
      <c r="I217">
        <f>'[4]43_GP_für_MM'!I27</f>
        <v>1</v>
      </c>
    </row>
    <row r="218" spans="1:9" x14ac:dyDescent="0.25">
      <c r="A218" s="3">
        <f>'[4]43_GP_für_MM'!A28</f>
        <v>43</v>
      </c>
      <c r="B218" t="str">
        <f>'[4]43_GP_für_MM'!B28</f>
        <v>GRÜNE</v>
      </c>
      <c r="C218" t="str">
        <f>'[4]43_GP_für_MM'!C28</f>
        <v>43.25</v>
      </c>
      <c r="D218" t="str">
        <f>'[4]43_GP_für_MM'!D28</f>
        <v>Winkler</v>
      </c>
      <c r="E218" t="str">
        <f>'[4]43_GP_für_MM'!E28</f>
        <v>Mirko</v>
      </c>
      <c r="F218" t="str">
        <f>'[4]43_GP_für_MM'!F28</f>
        <v/>
      </c>
      <c r="G218">
        <f>'[4]43_GP_für_MM'!G28</f>
        <v>1977</v>
      </c>
      <c r="H218" t="str">
        <f>'[4]43_GP_für_MM'!H28</f>
        <v>Prof.Dr., Urban Public Health, Swiss TPH</v>
      </c>
      <c r="I218">
        <f>'[4]43_GP_für_MM'!I28</f>
        <v>1</v>
      </c>
    </row>
    <row r="219" spans="1:9" x14ac:dyDescent="0.25">
      <c r="A219" s="3">
        <f>'[4]43_GP_für_MM'!A29</f>
        <v>43</v>
      </c>
      <c r="B219" t="str">
        <f>'[4]43_GP_für_MM'!B29</f>
        <v>GRÜNE</v>
      </c>
      <c r="C219" t="str">
        <f>'[4]43_GP_für_MM'!C29</f>
        <v>43.26</v>
      </c>
      <c r="D219" t="str">
        <f>'[4]43_GP_für_MM'!D29</f>
        <v>Zehnder</v>
      </c>
      <c r="E219" t="str">
        <f>'[4]43_GP_für_MM'!E29</f>
        <v>Stefanie</v>
      </c>
      <c r="F219" t="str">
        <f>'[4]43_GP_für_MM'!F29</f>
        <v/>
      </c>
      <c r="G219">
        <f>'[4]43_GP_für_MM'!G29</f>
        <v>1988</v>
      </c>
      <c r="H219" t="str">
        <f>'[4]43_GP_für_MM'!H29</f>
        <v>wissenschaftliche Mitarbeiterin Public Health, Rennvelofahrerin</v>
      </c>
      <c r="I219">
        <f>'[4]43_GP_für_MM'!I29</f>
        <v>1</v>
      </c>
    </row>
    <row r="220" spans="1:9" x14ac:dyDescent="0.25">
      <c r="A220" s="3">
        <f>'[4]43_GP_für_MM'!A30</f>
        <v>43</v>
      </c>
      <c r="B220" t="str">
        <f>'[4]43_GP_für_MM'!B30</f>
        <v>GRÜNE</v>
      </c>
      <c r="C220" t="str">
        <f>'[4]43_GP_für_MM'!C30</f>
        <v>43.27</v>
      </c>
      <c r="D220" t="str">
        <f>'[4]43_GP_für_MM'!D30</f>
        <v>Zimmermann</v>
      </c>
      <c r="E220" t="str">
        <f>'[4]43_GP_für_MM'!E30</f>
        <v>Marc</v>
      </c>
      <c r="F220" t="str">
        <f>'[4]43_GP_für_MM'!F30</f>
        <v/>
      </c>
      <c r="G220">
        <f>'[4]43_GP_für_MM'!G30</f>
        <v>1968</v>
      </c>
      <c r="H220" t="str">
        <f>'[4]43_GP_für_MM'!H30</f>
        <v>Prof.Dr., Sozialökonom, Quartierflohmi, Schulkommission, Vater</v>
      </c>
      <c r="I220">
        <f>'[4]43_GP_für_MM'!I30</f>
        <v>1</v>
      </c>
    </row>
    <row r="221" spans="1:9" x14ac:dyDescent="0.25">
      <c r="A221" s="3">
        <f>'[4]45_BastA_für_MM'!A4</f>
        <v>45</v>
      </c>
      <c r="B221" t="str">
        <f>'[4]45_BastA_für_MM'!B4</f>
        <v>BastA</v>
      </c>
      <c r="C221" t="str">
        <f>'[4]45_BastA_für_MM'!C4</f>
        <v>45.01</v>
      </c>
      <c r="D221" t="str">
        <f>'[4]45_BastA_für_MM'!D4</f>
        <v>Mück</v>
      </c>
      <c r="E221" t="str">
        <f>'[4]45_BastA_für_MM'!E4</f>
        <v>Heidi</v>
      </c>
      <c r="F221" t="str">
        <f>'[4]45_BastA_für_MM'!F4</f>
        <v>bisher</v>
      </c>
      <c r="G221">
        <f>'[4]45_BastA_für_MM'!G4</f>
        <v>1964</v>
      </c>
      <c r="H221" t="str">
        <f>'[4]45_BastA_für_MM'!H4</f>
        <v>Geschäftsleiterin, Präsidentin OKJA, Bürgergemeinderätin, Bären</v>
      </c>
      <c r="I221">
        <f>'[4]45_BastA_für_MM'!I4</f>
        <v>1</v>
      </c>
    </row>
    <row r="222" spans="1:9" x14ac:dyDescent="0.25">
      <c r="A222" s="3">
        <f>'[4]45_BastA_für_MM'!A5</f>
        <v>45</v>
      </c>
      <c r="B222" t="str">
        <f>'[4]45_BastA_für_MM'!B5</f>
        <v>BastA</v>
      </c>
      <c r="C222" t="str">
        <f>'[4]45_BastA_für_MM'!C5</f>
        <v>45.02</v>
      </c>
      <c r="D222" t="str">
        <f>'[4]45_BastA_für_MM'!D5</f>
        <v>Zürcher</v>
      </c>
      <c r="E222" t="str">
        <f>'[4]45_BastA_für_MM'!E5</f>
        <v>Tonja</v>
      </c>
      <c r="F222" t="str">
        <f>'[4]45_BastA_für_MM'!F5</f>
        <v>bisher</v>
      </c>
      <c r="G222">
        <f>'[4]45_BastA_für_MM'!G5</f>
        <v>1983</v>
      </c>
      <c r="H222" t="str">
        <f>'[4]45_BastA_für_MM'!H5</f>
        <v>keine/sie, umverkehR, Co-Präs. Dreirosen bleibt/Rheintunnel Nein</v>
      </c>
      <c r="I222">
        <f>'[4]45_BastA_für_MM'!I5</f>
        <v>1</v>
      </c>
    </row>
    <row r="223" spans="1:9" x14ac:dyDescent="0.25">
      <c r="A223" s="3">
        <f>'[4]45_BastA_für_MM'!A6</f>
        <v>45</v>
      </c>
      <c r="B223" t="str">
        <f>'[4]45_BastA_für_MM'!B6</f>
        <v>BastA</v>
      </c>
      <c r="C223" t="str">
        <f>'[4]45_BastA_für_MM'!C6</f>
        <v>45.03</v>
      </c>
      <c r="D223" t="str">
        <f>'[4]45_BastA_für_MM'!D6</f>
        <v>Goepfert</v>
      </c>
      <c r="E223" t="str">
        <f>'[4]45_BastA_für_MM'!E6</f>
        <v>Nicola</v>
      </c>
      <c r="F223" t="str">
        <f>'[4]45_BastA_für_MM'!F6</f>
        <v>bisher</v>
      </c>
      <c r="G223">
        <f>'[4]45_BastA_für_MM'!G6</f>
        <v>1991</v>
      </c>
      <c r="H223" t="str">
        <f>'[4]45_BastA_für_MM'!H6</f>
        <v>er, Gewerkschaftssekretär, Anlaufstelle für Sans-Papiers</v>
      </c>
      <c r="I223">
        <f>'[4]45_BastA_für_MM'!I6</f>
        <v>1</v>
      </c>
    </row>
    <row r="224" spans="1:9" x14ac:dyDescent="0.25">
      <c r="A224" s="3">
        <f>'[4]45_BastA_für_MM'!A7</f>
        <v>45</v>
      </c>
      <c r="B224" t="str">
        <f>'[4]45_BastA_für_MM'!B7</f>
        <v>BastA</v>
      </c>
      <c r="C224" t="str">
        <f>'[4]45_BastA_für_MM'!C7</f>
        <v>45.04</v>
      </c>
      <c r="D224" t="str">
        <f>'[4]45_BastA_für_MM'!D7</f>
        <v>Bartschmid</v>
      </c>
      <c r="E224" t="str">
        <f>'[4]45_BastA_für_MM'!E7</f>
        <v>Simone</v>
      </c>
      <c r="F224" t="str">
        <f>'[4]45_BastA_für_MM'!F7</f>
        <v/>
      </c>
      <c r="G224">
        <f>'[4]45_BastA_für_MM'!G7</f>
        <v>1978</v>
      </c>
      <c r="H224" t="str">
        <f>'[4]45_BastA_für_MM'!H7</f>
        <v>sie, Sozialarbeiterin, tätig in der offenen Jugendarbeit</v>
      </c>
      <c r="I224">
        <f>'[4]45_BastA_für_MM'!I7</f>
        <v>1</v>
      </c>
    </row>
    <row r="225" spans="1:9" x14ac:dyDescent="0.25">
      <c r="A225" s="3">
        <f>'[4]45_BastA_für_MM'!A8</f>
        <v>45</v>
      </c>
      <c r="B225" t="str">
        <f>'[4]45_BastA_für_MM'!B8</f>
        <v>BastA</v>
      </c>
      <c r="C225" t="str">
        <f>'[4]45_BastA_für_MM'!C8</f>
        <v>45.05</v>
      </c>
      <c r="D225" t="str">
        <f>'[4]45_BastA_für_MM'!D8</f>
        <v>Despotovic</v>
      </c>
      <c r="E225" t="str">
        <f>'[4]45_BastA_für_MM'!E8</f>
        <v>Aleks</v>
      </c>
      <c r="F225" t="str">
        <f>'[4]45_BastA_für_MM'!F8</f>
        <v/>
      </c>
      <c r="G225">
        <f>'[4]45_BastA_für_MM'!G8</f>
        <v>1989</v>
      </c>
      <c r="H225" t="str">
        <f>'[4]45_BastA_für_MM'!H8</f>
        <v>sie/ihr, Friede dem Wellblech, Krieg den Palästen</v>
      </c>
      <c r="I225">
        <f>'[4]45_BastA_für_MM'!I8</f>
        <v>1</v>
      </c>
    </row>
    <row r="226" spans="1:9" x14ac:dyDescent="0.25">
      <c r="A226" s="3">
        <f>'[4]45_BastA_für_MM'!A9</f>
        <v>45</v>
      </c>
      <c r="B226" t="str">
        <f>'[4]45_BastA_für_MM'!B9</f>
        <v>BastA</v>
      </c>
      <c r="C226" t="str">
        <f>'[4]45_BastA_für_MM'!C9</f>
        <v>45.06</v>
      </c>
      <c r="D226" t="str">
        <f>'[4]45_BastA_für_MM'!D9</f>
        <v>Fögele</v>
      </c>
      <c r="E226" t="str">
        <f>'[4]45_BastA_für_MM'!E9</f>
        <v>Silke</v>
      </c>
      <c r="F226" t="str">
        <f>'[4]45_BastA_für_MM'!F9</f>
        <v/>
      </c>
      <c r="G226">
        <f>'[4]45_BastA_für_MM'!G9</f>
        <v>1977</v>
      </c>
      <c r="H226" t="str">
        <f>'[4]45_BastA_für_MM'!H9</f>
        <v>sie, Familienmensch, ResilienzCoach</v>
      </c>
      <c r="I226">
        <f>'[4]45_BastA_für_MM'!I9</f>
        <v>1</v>
      </c>
    </row>
    <row r="227" spans="1:9" x14ac:dyDescent="0.25">
      <c r="A227" s="3">
        <f>'[4]45_BastA_für_MM'!A10</f>
        <v>45</v>
      </c>
      <c r="B227" t="str">
        <f>'[4]45_BastA_für_MM'!B10</f>
        <v>BastA</v>
      </c>
      <c r="C227" t="str">
        <f>'[4]45_BastA_für_MM'!C10</f>
        <v>45.07</v>
      </c>
      <c r="D227" t="str">
        <f>'[4]45_BastA_für_MM'!D10</f>
        <v>Hagen</v>
      </c>
      <c r="E227" t="str">
        <f>'[4]45_BastA_für_MM'!E10</f>
        <v>Esther</v>
      </c>
      <c r="F227" t="str">
        <f>'[4]45_BastA_für_MM'!F10</f>
        <v/>
      </c>
      <c r="G227">
        <f>'[4]45_BastA_für_MM'!G10</f>
        <v>1951</v>
      </c>
      <c r="H227" t="str">
        <f>'[4]45_BastA_für_MM'!H10</f>
        <v>sie, ehrenamtliche Familienbegleitung, Gewerkschafterin Unia</v>
      </c>
      <c r="I227">
        <f>'[4]45_BastA_für_MM'!I10</f>
        <v>1</v>
      </c>
    </row>
    <row r="228" spans="1:9" x14ac:dyDescent="0.25">
      <c r="A228" s="3">
        <f>'[4]45_BastA_für_MM'!A11</f>
        <v>45</v>
      </c>
      <c r="B228" t="str">
        <f>'[4]45_BastA_für_MM'!B11</f>
        <v>BastA</v>
      </c>
      <c r="C228" t="str">
        <f>'[4]45_BastA_für_MM'!C11</f>
        <v>45.08</v>
      </c>
      <c r="D228" t="str">
        <f>'[4]45_BastA_für_MM'!D11</f>
        <v>Mader</v>
      </c>
      <c r="E228" t="str">
        <f>'[4]45_BastA_für_MM'!E11</f>
        <v>Franca</v>
      </c>
      <c r="F228" t="str">
        <f>'[4]45_BastA_für_MM'!F11</f>
        <v/>
      </c>
      <c r="G228">
        <f>'[4]45_BastA_für_MM'!G11</f>
        <v>1985</v>
      </c>
      <c r="H228" t="str">
        <f>'[4]45_BastA_für_MM'!H11</f>
        <v>sie, Dr.des. Kunsthistorikerin, Mutter, Bärengesellschaft</v>
      </c>
      <c r="I228">
        <f>'[4]45_BastA_für_MM'!I11</f>
        <v>1</v>
      </c>
    </row>
    <row r="229" spans="1:9" x14ac:dyDescent="0.25">
      <c r="A229" s="3">
        <f>'[4]45_BastA_für_MM'!A12</f>
        <v>45</v>
      </c>
      <c r="B229" t="str">
        <f>'[4]45_BastA_für_MM'!B12</f>
        <v>BastA</v>
      </c>
      <c r="C229" t="str">
        <f>'[4]45_BastA_für_MM'!C12</f>
        <v>45.09</v>
      </c>
      <c r="D229" t="str">
        <f>'[4]45_BastA_für_MM'!D12</f>
        <v>Nötzli</v>
      </c>
      <c r="E229" t="str">
        <f>'[4]45_BastA_für_MM'!E12</f>
        <v>Lena</v>
      </c>
      <c r="F229" t="str">
        <f>'[4]45_BastA_für_MM'!F12</f>
        <v/>
      </c>
      <c r="G229">
        <f>'[4]45_BastA_für_MM'!G12</f>
        <v>1991</v>
      </c>
      <c r="H229" t="str">
        <f>'[4]45_BastA_für_MM'!H12</f>
        <v>sie, Fachfrau Betreuung Tagesstruktur, Katzenmami</v>
      </c>
      <c r="I229">
        <f>'[4]45_BastA_für_MM'!I12</f>
        <v>1</v>
      </c>
    </row>
    <row r="230" spans="1:9" x14ac:dyDescent="0.25">
      <c r="A230" s="3">
        <f>'[4]45_BastA_für_MM'!A13</f>
        <v>45</v>
      </c>
      <c r="B230" t="str">
        <f>'[4]45_BastA_für_MM'!B13</f>
        <v>BastA</v>
      </c>
      <c r="C230" t="str">
        <f>'[4]45_BastA_für_MM'!C13</f>
        <v>45.10</v>
      </c>
      <c r="D230" t="str">
        <f>'[4]45_BastA_für_MM'!D13</f>
        <v>Ramadani</v>
      </c>
      <c r="E230" t="str">
        <f>'[4]45_BastA_für_MM'!E13</f>
        <v>Nertila</v>
      </c>
      <c r="F230" t="str">
        <f>'[4]45_BastA_für_MM'!F13</f>
        <v/>
      </c>
      <c r="G230">
        <f>'[4]45_BastA_für_MM'!G13</f>
        <v>1994</v>
      </c>
      <c r="H230" t="str">
        <f>'[4]45_BastA_für_MM'!H13</f>
        <v>sie, Anwältin, Soziologin, Vorstand Anlaufstelle Sans-Papiers</v>
      </c>
      <c r="I230">
        <f>'[4]45_BastA_für_MM'!I13</f>
        <v>1</v>
      </c>
    </row>
    <row r="231" spans="1:9" x14ac:dyDescent="0.25">
      <c r="A231" s="3">
        <f>'[4]45_BastA_für_MM'!A14</f>
        <v>45</v>
      </c>
      <c r="B231" t="str">
        <f>'[4]45_BastA_für_MM'!B14</f>
        <v>BastA</v>
      </c>
      <c r="C231" t="str">
        <f>'[4]45_BastA_für_MM'!C14</f>
        <v>45.11</v>
      </c>
      <c r="D231" t="str">
        <f>'[4]45_BastA_für_MM'!D14</f>
        <v>Rohner</v>
      </c>
      <c r="E231" t="str">
        <f>'[4]45_BastA_für_MM'!E14</f>
        <v>Nicole</v>
      </c>
      <c r="F231" t="str">
        <f>'[4]45_BastA_für_MM'!F14</f>
        <v/>
      </c>
      <c r="G231">
        <f>'[4]45_BastA_für_MM'!G14</f>
        <v>1980</v>
      </c>
      <c r="H231" t="str">
        <f>'[4]45_BastA_für_MM'!H14</f>
        <v>sie, dreirosenbleibt, BastA!2030, Nachteule</v>
      </c>
      <c r="I231">
        <f>'[4]45_BastA_für_MM'!I14</f>
        <v>1</v>
      </c>
    </row>
    <row r="232" spans="1:9" x14ac:dyDescent="0.25">
      <c r="A232" s="3">
        <f>'[4]45_BastA_für_MM'!A15</f>
        <v>45</v>
      </c>
      <c r="B232" t="str">
        <f>'[4]45_BastA_für_MM'!B15</f>
        <v>BastA</v>
      </c>
      <c r="C232" t="str">
        <f>'[4]45_BastA_für_MM'!C15</f>
        <v>45.12</v>
      </c>
      <c r="D232" t="str">
        <f>'[4]45_BastA_für_MM'!D15</f>
        <v>Schiavi</v>
      </c>
      <c r="E232" t="str">
        <f>'[4]45_BastA_für_MM'!E15</f>
        <v>Rita</v>
      </c>
      <c r="F232" t="str">
        <f>'[4]45_BastA_für_MM'!F15</f>
        <v/>
      </c>
      <c r="G232">
        <f>'[4]45_BastA_für_MM'!G15</f>
        <v>1955</v>
      </c>
      <c r="H232" t="str">
        <f>'[4]45_BastA_für_MM'!H15</f>
        <v>KlimaSeniorin, pensionierte Gewerkschaftssekretärin</v>
      </c>
      <c r="I232">
        <f>'[4]45_BastA_für_MM'!I15</f>
        <v>1</v>
      </c>
    </row>
    <row r="233" spans="1:9" x14ac:dyDescent="0.25">
      <c r="A233" s="3">
        <f>'[4]45_BastA_für_MM'!A16</f>
        <v>45</v>
      </c>
      <c r="B233" t="str">
        <f>'[4]45_BastA_für_MM'!B16</f>
        <v>BastA</v>
      </c>
      <c r="C233" t="str">
        <f>'[4]45_BastA_für_MM'!C16</f>
        <v>45.13</v>
      </c>
      <c r="D233" t="str">
        <f>'[4]45_BastA_für_MM'!D16</f>
        <v>Stier</v>
      </c>
      <c r="E233" t="str">
        <f>'[4]45_BastA_für_MM'!E16</f>
        <v>Franziska</v>
      </c>
      <c r="F233" t="str">
        <f>'[4]45_BastA_für_MM'!F16</f>
        <v/>
      </c>
      <c r="G233">
        <f>'[4]45_BastA_für_MM'!G16</f>
        <v>1984</v>
      </c>
      <c r="H233" t="str">
        <f>'[4]45_BastA_für_MM'!H16</f>
        <v>sie, Parteisekretärin BastA!, Vorstand vpod Basel, Feministin</v>
      </c>
      <c r="I233">
        <f>'[4]45_BastA_für_MM'!I16</f>
        <v>1</v>
      </c>
    </row>
    <row r="234" spans="1:9" x14ac:dyDescent="0.25">
      <c r="A234" s="3">
        <f>'[4]45_BastA_für_MM'!A17</f>
        <v>45</v>
      </c>
      <c r="B234" t="str">
        <f>'[4]45_BastA_für_MM'!B17</f>
        <v>BastA</v>
      </c>
      <c r="C234" t="str">
        <f>'[4]45_BastA_für_MM'!C17</f>
        <v>45.14</v>
      </c>
      <c r="D234" t="str">
        <f>'[4]45_BastA_für_MM'!D17</f>
        <v>Wieteska-Zimmerli</v>
      </c>
      <c r="E234" t="str">
        <f>'[4]45_BastA_für_MM'!E17</f>
        <v>Miriam</v>
      </c>
      <c r="F234" t="str">
        <f>'[4]45_BastA_für_MM'!F17</f>
        <v/>
      </c>
      <c r="G234">
        <f>'[4]45_BastA_für_MM'!G17</f>
        <v>1986</v>
      </c>
      <c r="H234" t="str">
        <f>'[4]45_BastA_für_MM'!H17</f>
        <v>sie/ihr, Psychotherapeutin, Dozentin, Migrantin, Mutter</v>
      </c>
      <c r="I234">
        <f>'[4]45_BastA_für_MM'!I17</f>
        <v>1</v>
      </c>
    </row>
    <row r="235" spans="1:9" x14ac:dyDescent="0.25">
      <c r="A235" s="3">
        <f>'[4]45_BastA_für_MM'!A18</f>
        <v>45</v>
      </c>
      <c r="B235" t="str">
        <f>'[4]45_BastA_für_MM'!B18</f>
        <v>BastA</v>
      </c>
      <c r="C235" t="str">
        <f>'[4]45_BastA_für_MM'!C18</f>
        <v>45.15</v>
      </c>
      <c r="D235" t="str">
        <f>'[4]45_BastA_für_MM'!D18</f>
        <v>Bohren</v>
      </c>
      <c r="E235" t="str">
        <f>'[4]45_BastA_für_MM'!E18</f>
        <v>Stefan</v>
      </c>
      <c r="F235" t="str">
        <f>'[4]45_BastA_für_MM'!F18</f>
        <v/>
      </c>
      <c r="G235">
        <f>'[4]45_BastA_für_MM'!G18</f>
        <v>1988</v>
      </c>
      <c r="H235" t="str">
        <f>'[4]45_BastA_für_MM'!H18</f>
        <v>er, MSc Nachhaltige Entwicklung, Greenpeace, Occupy Basel</v>
      </c>
      <c r="I235">
        <f>'[4]45_BastA_für_MM'!I18</f>
        <v>1</v>
      </c>
    </row>
    <row r="236" spans="1:9" x14ac:dyDescent="0.25">
      <c r="A236" s="3">
        <f>'[4]45_BastA_für_MM'!A19</f>
        <v>45</v>
      </c>
      <c r="B236" t="str">
        <f>'[4]45_BastA_für_MM'!B19</f>
        <v>BastA</v>
      </c>
      <c r="C236" t="str">
        <f>'[4]45_BastA_für_MM'!C19</f>
        <v>45.16</v>
      </c>
      <c r="D236" t="str">
        <f>'[4]45_BastA_für_MM'!D19</f>
        <v>Bondolfi</v>
      </c>
      <c r="E236" t="str">
        <f>'[4]45_BastA_für_MM'!E19</f>
        <v xml:space="preserve">Luzian </v>
      </c>
      <c r="F236" t="str">
        <f>'[4]45_BastA_für_MM'!F19</f>
        <v/>
      </c>
      <c r="G236">
        <f>'[4]45_BastA_für_MM'!G19</f>
        <v>1988</v>
      </c>
      <c r="H236" t="str">
        <f>'[4]45_BastA_für_MM'!H19</f>
        <v>er/ihn, Gegen Kollektivstrafen im Fussball</v>
      </c>
      <c r="I236">
        <f>'[4]45_BastA_für_MM'!I19</f>
        <v>1</v>
      </c>
    </row>
    <row r="237" spans="1:9" x14ac:dyDescent="0.25">
      <c r="A237" s="3">
        <f>'[4]45_BastA_für_MM'!A20</f>
        <v>45</v>
      </c>
      <c r="B237" t="str">
        <f>'[4]45_BastA_für_MM'!B20</f>
        <v>BastA</v>
      </c>
      <c r="C237" t="str">
        <f>'[4]45_BastA_für_MM'!C20</f>
        <v>45.17</v>
      </c>
      <c r="D237" t="str">
        <f>'[4]45_BastA_für_MM'!D20</f>
        <v>Flückiger</v>
      </c>
      <c r="E237" t="str">
        <f>'[4]45_BastA_für_MM'!E20</f>
        <v>Martin</v>
      </c>
      <c r="F237" t="str">
        <f>'[4]45_BastA_für_MM'!F20</f>
        <v/>
      </c>
      <c r="G237">
        <f>'[4]45_BastA_für_MM'!G20</f>
        <v>1952</v>
      </c>
      <c r="H237" t="str">
        <f>'[4]45_BastA_für_MM'!H20</f>
        <v>er, lic.phil. I, Vorstand Anlaufstelle für Sans-Papiers u.a.</v>
      </c>
      <c r="I237">
        <f>'[4]45_BastA_für_MM'!I20</f>
        <v>1</v>
      </c>
    </row>
    <row r="238" spans="1:9" x14ac:dyDescent="0.25">
      <c r="A238">
        <f>'[4]45_BastA_für_MM'!A21</f>
        <v>45</v>
      </c>
      <c r="B238" t="str">
        <f>'[4]45_BastA_für_MM'!B21</f>
        <v>BastA</v>
      </c>
      <c r="C238" t="str">
        <f>'[4]45_BastA_für_MM'!C21</f>
        <v>45.18</v>
      </c>
      <c r="D238" t="str">
        <f>'[4]45_BastA_für_MM'!D21</f>
        <v>Gerber</v>
      </c>
      <c r="E238" t="str">
        <f>'[4]45_BastA_für_MM'!E21</f>
        <v>Daniel</v>
      </c>
      <c r="F238" t="str">
        <f>'[4]45_BastA_für_MM'!F21</f>
        <v/>
      </c>
      <c r="G238">
        <f>'[4]45_BastA_für_MM'!G21</f>
        <v>1977</v>
      </c>
      <c r="H238" t="str">
        <f>'[4]45_BastA_für_MM'!H21</f>
        <v>er, Hirscheneck</v>
      </c>
      <c r="I238">
        <f>'[4]45_BastA_für_MM'!I21</f>
        <v>1</v>
      </c>
    </row>
    <row r="239" spans="1:9" x14ac:dyDescent="0.25">
      <c r="A239">
        <f>'[4]45_BastA_für_MM'!A22</f>
        <v>45</v>
      </c>
      <c r="B239" t="str">
        <f>'[4]45_BastA_für_MM'!B22</f>
        <v>BastA</v>
      </c>
      <c r="C239" t="str">
        <f>'[4]45_BastA_für_MM'!C22</f>
        <v>45.19</v>
      </c>
      <c r="D239" t="str">
        <f>'[4]45_BastA_für_MM'!D22</f>
        <v>Güthe</v>
      </c>
      <c r="E239" t="str">
        <f>'[4]45_BastA_für_MM'!E22</f>
        <v>Felix</v>
      </c>
      <c r="F239" t="str">
        <f>'[4]45_BastA_für_MM'!F22</f>
        <v/>
      </c>
      <c r="G239">
        <f>'[4]45_BastA_für_MM'!G22</f>
        <v>1969</v>
      </c>
      <c r="H239" t="str">
        <f>'[4]45_BastA_für_MM'!H22</f>
        <v>er, Chemiker, Entwickler erneuerbare Energien, Dr.rer.nat</v>
      </c>
      <c r="I239">
        <f>'[4]45_BastA_für_MM'!I22</f>
        <v>1</v>
      </c>
    </row>
    <row r="240" spans="1:9" x14ac:dyDescent="0.25">
      <c r="A240">
        <f>'[4]45_BastA_für_MM'!A23</f>
        <v>45</v>
      </c>
      <c r="B240" t="str">
        <f>'[4]45_BastA_für_MM'!B23</f>
        <v>BastA</v>
      </c>
      <c r="C240" t="str">
        <f>'[4]45_BastA_für_MM'!C23</f>
        <v>45.20</v>
      </c>
      <c r="D240" t="str">
        <f>'[4]45_BastA_für_MM'!D23</f>
        <v>Handschin</v>
      </c>
      <c r="E240" t="str">
        <f>'[4]45_BastA_für_MM'!E23</f>
        <v>Gert</v>
      </c>
      <c r="F240" t="str">
        <f>'[4]45_BastA_für_MM'!F23</f>
        <v/>
      </c>
      <c r="G240">
        <f>'[4]45_BastA_für_MM'!G23</f>
        <v>1959</v>
      </c>
      <c r="H240" t="str">
        <f>'[4]45_BastA_für_MM'!H23</f>
        <v>er, Künstler, Visarte Region Basel</v>
      </c>
      <c r="I240">
        <f>'[4]45_BastA_für_MM'!I23</f>
        <v>1</v>
      </c>
    </row>
    <row r="241" spans="1:9" x14ac:dyDescent="0.25">
      <c r="A241">
        <f>'[4]45_BastA_für_MM'!A24</f>
        <v>45</v>
      </c>
      <c r="B241" t="str">
        <f>'[4]45_BastA_für_MM'!B24</f>
        <v>BastA</v>
      </c>
      <c r="C241" t="str">
        <f>'[4]45_BastA_für_MM'!C24</f>
        <v>45.21</v>
      </c>
      <c r="D241" t="str">
        <f>'[4]45_BastA_für_MM'!D24</f>
        <v>Kleisli</v>
      </c>
      <c r="E241" t="str">
        <f>'[4]45_BastA_für_MM'!E24</f>
        <v>Till</v>
      </c>
      <c r="F241" t="str">
        <f>'[4]45_BastA_für_MM'!F24</f>
        <v/>
      </c>
      <c r="G241">
        <f>'[4]45_BastA_für_MM'!G24</f>
        <v>1981</v>
      </c>
      <c r="H241" t="str">
        <f>'[4]45_BastA_für_MM'!H24</f>
        <v>er, MSc ETH, Software-Entwickler, Der Gewerbeverein</v>
      </c>
      <c r="I241">
        <f>'[4]45_BastA_für_MM'!I24</f>
        <v>1</v>
      </c>
    </row>
    <row r="242" spans="1:9" x14ac:dyDescent="0.25">
      <c r="A242">
        <f>'[4]45_BastA_für_MM'!A25</f>
        <v>45</v>
      </c>
      <c r="B242" t="str">
        <f>'[4]45_BastA_für_MM'!B25</f>
        <v>BastA</v>
      </c>
      <c r="C242" t="str">
        <f>'[4]45_BastA_für_MM'!C25</f>
        <v>45.22</v>
      </c>
      <c r="D242" t="str">
        <f>'[4]45_BastA_für_MM'!D25</f>
        <v>Künzler Fögele</v>
      </c>
      <c r="E242" t="str">
        <f>'[4]45_BastA_für_MM'!E25</f>
        <v>Roman</v>
      </c>
      <c r="F242" t="str">
        <f>'[4]45_BastA_für_MM'!F25</f>
        <v/>
      </c>
      <c r="G242">
        <f>'[4]45_BastA_für_MM'!G25</f>
        <v>1981</v>
      </c>
      <c r="H242" t="str">
        <f>'[4]45_BastA_für_MM'!H25</f>
        <v>er, Gewerkschaftssekretär, Kämpfer für Klimagerechtigkeit, Vater</v>
      </c>
      <c r="I242">
        <f>'[4]45_BastA_für_MM'!I25</f>
        <v>1</v>
      </c>
    </row>
    <row r="243" spans="1:9" x14ac:dyDescent="0.25">
      <c r="A243">
        <f>'[4]45_BastA_für_MM'!A26</f>
        <v>45</v>
      </c>
      <c r="B243" t="str">
        <f>'[4]45_BastA_für_MM'!B26</f>
        <v>BastA</v>
      </c>
      <c r="C243" t="str">
        <f>'[4]45_BastA_für_MM'!C26</f>
        <v>45.23</v>
      </c>
      <c r="D243" t="str">
        <f>'[4]45_BastA_für_MM'!D26</f>
        <v>Nuhiu</v>
      </c>
      <c r="E243" t="str">
        <f>'[4]45_BastA_für_MM'!E26</f>
        <v>Ardit</v>
      </c>
      <c r="F243" t="str">
        <f>'[4]45_BastA_für_MM'!F26</f>
        <v/>
      </c>
      <c r="G243">
        <f>'[4]45_BastA_für_MM'!G26</f>
        <v>2000</v>
      </c>
      <c r="H243" t="str">
        <f>'[4]45_BastA_für_MM'!H26</f>
        <v>er, Network Engineer, Dreirosen bleibt!</v>
      </c>
      <c r="I243">
        <f>'[4]45_BastA_für_MM'!I26</f>
        <v>1</v>
      </c>
    </row>
    <row r="244" spans="1:9" x14ac:dyDescent="0.25">
      <c r="A244">
        <f>'[4]45_BastA_für_MM'!A27</f>
        <v>45</v>
      </c>
      <c r="B244" t="str">
        <f>'[4]45_BastA_für_MM'!B27</f>
        <v>BastA</v>
      </c>
      <c r="C244" t="str">
        <f>'[4]45_BastA_für_MM'!C27</f>
        <v>45.24</v>
      </c>
      <c r="D244" t="str">
        <f>'[4]45_BastA_für_MM'!D27</f>
        <v>Pfeiffer</v>
      </c>
      <c r="E244" t="str">
        <f>'[4]45_BastA_für_MM'!E27</f>
        <v>Marcel</v>
      </c>
      <c r="F244" t="str">
        <f>'[4]45_BastA_für_MM'!F27</f>
        <v/>
      </c>
      <c r="G244">
        <f>'[4]45_BastA_für_MM'!G27</f>
        <v>1953</v>
      </c>
      <c r="H244" t="str">
        <f>'[4]45_BastA_für_MM'!H27</f>
        <v>er, AVIVO, Greenpeace, Pro Velo, Pro Natura</v>
      </c>
      <c r="I244">
        <f>'[4]45_BastA_für_MM'!I27</f>
        <v>1</v>
      </c>
    </row>
    <row r="245" spans="1:9" x14ac:dyDescent="0.25">
      <c r="A245">
        <f>'[4]45_BastA_für_MM'!A28</f>
        <v>45</v>
      </c>
      <c r="B245" t="str">
        <f>'[4]45_BastA_für_MM'!B28</f>
        <v>BastA</v>
      </c>
      <c r="C245" t="str">
        <f>'[4]45_BastA_für_MM'!C28</f>
        <v>45.25</v>
      </c>
      <c r="D245" t="str">
        <f>'[4]45_BastA_für_MM'!D28</f>
        <v>Renz</v>
      </c>
      <c r="E245" t="str">
        <f>'[4]45_BastA_für_MM'!E28</f>
        <v>Roman</v>
      </c>
      <c r="F245" t="str">
        <f>'[4]45_BastA_für_MM'!F28</f>
        <v/>
      </c>
      <c r="G245">
        <f>'[4]45_BastA_für_MM'!G28</f>
        <v>1993</v>
      </c>
      <c r="H245" t="str">
        <f>'[4]45_BastA_für_MM'!H28</f>
        <v>er, Primarlehrperson, Pfadi Region Basel</v>
      </c>
      <c r="I245">
        <f>'[4]45_BastA_für_MM'!I28</f>
        <v>1</v>
      </c>
    </row>
    <row r="246" spans="1:9" x14ac:dyDescent="0.25">
      <c r="A246">
        <f>'[4]45_BastA_für_MM'!A29</f>
        <v>45</v>
      </c>
      <c r="B246" t="str">
        <f>'[4]45_BastA_für_MM'!B29</f>
        <v>BastA</v>
      </c>
      <c r="C246" t="str">
        <f>'[4]45_BastA_für_MM'!C29</f>
        <v>45.26</v>
      </c>
      <c r="D246" t="str">
        <f>'[4]45_BastA_für_MM'!D29</f>
        <v>Steiner</v>
      </c>
      <c r="E246" t="str">
        <f>'[4]45_BastA_für_MM'!E29</f>
        <v>Michel</v>
      </c>
      <c r="F246" t="str">
        <f>'[4]45_BastA_für_MM'!F29</f>
        <v/>
      </c>
      <c r="G246">
        <f>'[4]45_BastA_für_MM'!G29</f>
        <v>1969</v>
      </c>
      <c r="H246" t="str">
        <f>'[4]45_BastA_für_MM'!H29</f>
        <v>er, Pflegefachmann, Gassenarbeiter, Klimagruppe4057, QTP Makly</v>
      </c>
      <c r="I246">
        <f>'[4]45_BastA_für_MM'!I29</f>
        <v>1</v>
      </c>
    </row>
    <row r="247" spans="1:9" x14ac:dyDescent="0.25">
      <c r="A247">
        <f>'[4]45_BastA_für_MM'!A30</f>
        <v>45</v>
      </c>
      <c r="B247" t="str">
        <f>'[4]45_BastA_für_MM'!B30</f>
        <v>BastA</v>
      </c>
      <c r="C247" t="str">
        <f>'[4]45_BastA_für_MM'!C30</f>
        <v>45.27</v>
      </c>
      <c r="D247" t="str">
        <f>'[4]45_BastA_für_MM'!D30</f>
        <v>Vögelin</v>
      </c>
      <c r="E247" t="str">
        <f>'[4]45_BastA_für_MM'!E30</f>
        <v>Patrick</v>
      </c>
      <c r="F247" t="str">
        <f>'[4]45_BastA_für_MM'!F30</f>
        <v/>
      </c>
      <c r="G247">
        <f>'[4]45_BastA_für_MM'!G30</f>
        <v>1976</v>
      </c>
      <c r="H247" t="str">
        <f>'[4]45_BastA_für_MM'!H30</f>
        <v>er, Behindertenrechtsaktivist</v>
      </c>
      <c r="I247">
        <f>'[4]45_BastA_für_MM'!I30</f>
        <v>1</v>
      </c>
    </row>
    <row r="248" spans="1:9" x14ac:dyDescent="0.25">
      <c r="A248">
        <f>'[4]46_FSSK_für_MM'!A4</f>
        <v>46</v>
      </c>
      <c r="B248" t="str">
        <f>'[4]46_FSSK_für_MM'!B4</f>
        <v>FSSK</v>
      </c>
      <c r="C248" t="str">
        <f>'[4]46_FSSK_für_MM'!C4</f>
        <v>46.01</v>
      </c>
      <c r="D248" t="str">
        <f>'[4]46_FSSK_für_MM'!D4</f>
        <v>Maurer</v>
      </c>
      <c r="E248" t="str">
        <f>'[4]46_FSSK_für_MM'!E4</f>
        <v>Reto</v>
      </c>
      <c r="F248" t="str">
        <f>'[4]46_FSSK_für_MM'!F4</f>
        <v/>
      </c>
      <c r="G248">
        <f>'[4]46_FSSK_für_MM'!G4</f>
        <v>1969</v>
      </c>
      <c r="H248" t="str">
        <f>'[4]46_FSSK_für_MM'!H4</f>
        <v>Mitarbeiter Sicherheit + Feuerwehrmann USB, Mitglied VPOD, Koch</v>
      </c>
      <c r="I248">
        <f>'[4]46_FSSK_für_MM'!I4</f>
        <v>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I3"/>
  <sheetViews>
    <sheetView workbookViewId="0">
      <selection activeCell="F19" sqref="F19"/>
    </sheetView>
  </sheetViews>
  <sheetFormatPr baseColWidth="10" defaultRowHeight="15" x14ac:dyDescent="0.25"/>
  <cols>
    <col min="8" max="8" width="59.85546875" bestFit="1" customWidth="1"/>
  </cols>
  <sheetData>
    <row r="1" spans="1:9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0</v>
      </c>
      <c r="G1" s="1" t="s">
        <v>12</v>
      </c>
      <c r="H1" s="1" t="s">
        <v>13</v>
      </c>
      <c r="I1" s="1" t="s">
        <v>14</v>
      </c>
    </row>
    <row r="2" spans="1:9" x14ac:dyDescent="0.25">
      <c r="A2">
        <f>'[5]16_AB_für_MM'!A4</f>
        <v>16</v>
      </c>
      <c r="B2" t="str">
        <f>'[5]16_AB_für_MM'!B4</f>
        <v>AB</v>
      </c>
      <c r="C2" t="str">
        <f>'[5]16_AB_für_MM'!C4</f>
        <v>16.01</v>
      </c>
      <c r="D2" t="str">
        <f>'[5]16_AB_für_MM'!D4</f>
        <v>Battaglia</v>
      </c>
      <c r="E2" t="str">
        <f>'[5]16_AB_für_MM'!E4</f>
        <v>Olivier</v>
      </c>
      <c r="F2" t="str">
        <f>'[5]16_AB_für_MM'!F4</f>
        <v>bisher</v>
      </c>
      <c r="G2">
        <f>'[5]16_AB_für_MM'!G4</f>
        <v>1965</v>
      </c>
      <c r="H2" t="str">
        <f>'[5]16_AB_für_MM'!H4</f>
        <v>BCom I/O Psychology, dipl. Wirtschaftsinformatiker</v>
      </c>
      <c r="I2">
        <f>'[5]16_AB_für_MM'!I4</f>
        <v>1</v>
      </c>
    </row>
    <row r="3" spans="1:9" x14ac:dyDescent="0.25">
      <c r="A3">
        <f>'[5]43_GP_für_MM'!A4</f>
        <v>43</v>
      </c>
      <c r="B3" t="str">
        <f>'[5]43_GP_für_MM'!B4</f>
        <v>GRÜNE</v>
      </c>
      <c r="C3" t="str">
        <f>'[5]43_GP_für_MM'!C4</f>
        <v>43.01</v>
      </c>
      <c r="D3" t="str">
        <f>'[5]43_GP_für_MM'!D4</f>
        <v>Gyr</v>
      </c>
      <c r="E3" t="str">
        <f>'[5]43_GP_für_MM'!E4</f>
        <v>Christian</v>
      </c>
      <c r="F3" t="str">
        <f>'[5]43_GP_für_MM'!F4</f>
        <v/>
      </c>
      <c r="G3">
        <f>'[5]43_GP_für_MM'!G4</f>
        <v>1970</v>
      </c>
      <c r="H3" t="str">
        <f>'[5]43_GP_für_MM'!H4</f>
        <v>Photovoltaiker, Community Organizer, Dipl. Umwelt ETH, Vater</v>
      </c>
      <c r="I3">
        <f>'[5]43_GP_für_MM'!I4</f>
        <v>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95"/>
  <sheetViews>
    <sheetView topLeftCell="A70" workbookViewId="0">
      <selection activeCell="H100" sqref="H100"/>
    </sheetView>
  </sheetViews>
  <sheetFormatPr baseColWidth="10" defaultRowHeight="15" x14ac:dyDescent="0.25"/>
  <cols>
    <col min="4" max="4" width="24.42578125" bestFit="1" customWidth="1"/>
    <col min="8" max="8" width="64" bestFit="1" customWidth="1"/>
  </cols>
  <sheetData>
    <row r="1" spans="1:9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0</v>
      </c>
      <c r="G1" s="1" t="s">
        <v>12</v>
      </c>
      <c r="H1" s="1" t="s">
        <v>13</v>
      </c>
      <c r="I1" s="1" t="s">
        <v>14</v>
      </c>
    </row>
    <row r="2" spans="1:9" x14ac:dyDescent="0.25">
      <c r="A2" s="3">
        <f>'[6]01_FDP_für_MM'!A4</f>
        <v>1</v>
      </c>
      <c r="B2" t="str">
        <f>'[6]01_FDP_für_MM'!B4</f>
        <v>FDP</v>
      </c>
      <c r="C2" t="str">
        <f>'[6]01_FDP_für_MM'!C4</f>
        <v>01.01</v>
      </c>
      <c r="D2" t="str">
        <f>'[6]01_FDP_für_MM'!D4</f>
        <v>Schweizer</v>
      </c>
      <c r="E2" t="str">
        <f>'[6]01_FDP_für_MM'!E4</f>
        <v>Silvia</v>
      </c>
      <c r="F2" t="str">
        <f>'[6]01_FDP_für_MM'!F4</f>
        <v>bisher</v>
      </c>
      <c r="G2">
        <f>'[6]01_FDP_für_MM'!G4</f>
        <v>1962</v>
      </c>
      <c r="H2" t="str">
        <f>'[6]01_FDP_für_MM'!H4</f>
        <v>Unternehmerin, Gemeinderätin, Stiftungsrätin Musikakademie</v>
      </c>
      <c r="I2">
        <f>'[6]01_FDP_für_MM'!I4</f>
        <v>1</v>
      </c>
    </row>
    <row r="3" spans="1:9" x14ac:dyDescent="0.25">
      <c r="A3" s="3">
        <f>'[6]01_FDP_für_MM'!A5</f>
        <v>1</v>
      </c>
      <c r="B3" t="str">
        <f>'[6]01_FDP_für_MM'!B5</f>
        <v>FDP</v>
      </c>
      <c r="C3" t="str">
        <f>'[6]01_FDP_für_MM'!C5</f>
        <v>01.02</v>
      </c>
      <c r="D3" t="str">
        <f>'[6]01_FDP_für_MM'!D5</f>
        <v>Alioth</v>
      </c>
      <c r="E3" t="str">
        <f>'[6]01_FDP_für_MM'!E5</f>
        <v>Pascale</v>
      </c>
      <c r="F3" t="str">
        <f>'[6]01_FDP_für_MM'!F5</f>
        <v/>
      </c>
      <c r="G3">
        <f>'[6]01_FDP_für_MM'!G5</f>
        <v>1972</v>
      </c>
      <c r="H3" t="str">
        <f>'[6]01_FDP_für_MM'!H5</f>
        <v>Direktionsassistentin, Co-Vizepräsidentin FDP Riehen-Bettingen</v>
      </c>
      <c r="I3">
        <f>'[6]01_FDP_für_MM'!I5</f>
        <v>1</v>
      </c>
    </row>
    <row r="4" spans="1:9" x14ac:dyDescent="0.25">
      <c r="A4" s="3">
        <f>'[6]01_FDP_für_MM'!A6</f>
        <v>1</v>
      </c>
      <c r="B4" t="str">
        <f>'[6]01_FDP_für_MM'!B6</f>
        <v>FDP</v>
      </c>
      <c r="C4" t="str">
        <f>'[6]01_FDP_für_MM'!C6</f>
        <v>01.03</v>
      </c>
      <c r="D4" t="str">
        <f>'[6]01_FDP_für_MM'!D6</f>
        <v>Baltermia</v>
      </c>
      <c r="E4" t="str">
        <f>'[6]01_FDP_für_MM'!E6</f>
        <v>Carol</v>
      </c>
      <c r="F4" t="str">
        <f>'[6]01_FDP_für_MM'!F6</f>
        <v/>
      </c>
      <c r="G4">
        <f>'[6]01_FDP_für_MM'!G6</f>
        <v>1985</v>
      </c>
      <c r="H4" t="str">
        <f>'[6]01_FDP_für_MM'!H6</f>
        <v>MLaw, Jurist, Leiter Compliance Roche BS, Einwohnerrat, Schulrat</v>
      </c>
      <c r="I4">
        <f>'[6]01_FDP_für_MM'!I6</f>
        <v>1</v>
      </c>
    </row>
    <row r="5" spans="1:9" x14ac:dyDescent="0.25">
      <c r="A5" s="3">
        <f>'[6]01_FDP_für_MM'!A7</f>
        <v>1</v>
      </c>
      <c r="B5" t="str">
        <f>'[6]01_FDP_für_MM'!B7</f>
        <v>FDP</v>
      </c>
      <c r="C5" t="str">
        <f>'[6]01_FDP_für_MM'!C7</f>
        <v>01.04</v>
      </c>
      <c r="D5" t="str">
        <f>'[6]01_FDP_für_MM'!D7</f>
        <v>Hügi</v>
      </c>
      <c r="E5" t="str">
        <f>'[6]01_FDP_für_MM'!E7</f>
        <v>Marcel</v>
      </c>
      <c r="F5" t="str">
        <f>'[6]01_FDP_für_MM'!F7</f>
        <v/>
      </c>
      <c r="G5">
        <f>'[6]01_FDP_für_MM'!G7</f>
        <v>1963</v>
      </c>
      <c r="H5" t="str">
        <f>'[6]01_FDP_für_MM'!H7</f>
        <v>Mitglied der Geschäftsleitung, BSB Bürgerspital Basel</v>
      </c>
      <c r="I5">
        <f>'[6]01_FDP_für_MM'!I7</f>
        <v>1</v>
      </c>
    </row>
    <row r="6" spans="1:9" x14ac:dyDescent="0.25">
      <c r="A6" s="3">
        <f>'[6]01_FDP_für_MM'!A8</f>
        <v>1</v>
      </c>
      <c r="B6" t="str">
        <f>'[6]01_FDP_für_MM'!B8</f>
        <v>FDP</v>
      </c>
      <c r="C6" t="str">
        <f>'[6]01_FDP_für_MM'!C8</f>
        <v>01.05</v>
      </c>
      <c r="D6" t="str">
        <f>'[6]01_FDP_für_MM'!D8</f>
        <v>Näf</v>
      </c>
      <c r="E6" t="str">
        <f>'[6]01_FDP_für_MM'!E8</f>
        <v>Barbara</v>
      </c>
      <c r="F6" t="str">
        <f>'[6]01_FDP_für_MM'!F8</f>
        <v/>
      </c>
      <c r="G6">
        <f>'[6]01_FDP_für_MM'!G8</f>
        <v>1983</v>
      </c>
      <c r="H6" t="str">
        <f>'[6]01_FDP_für_MM'!H8</f>
        <v>dipl. Pflegefachfrau HF, Mami von drei Kindern, Einwohnerrätin</v>
      </c>
      <c r="I6">
        <f>'[6]01_FDP_für_MM'!I8</f>
        <v>1</v>
      </c>
    </row>
    <row r="7" spans="1:9" x14ac:dyDescent="0.25">
      <c r="A7" s="3">
        <f>'[6]01_FDP_für_MM'!A9</f>
        <v>1</v>
      </c>
      <c r="B7" t="str">
        <f>'[6]01_FDP_für_MM'!B9</f>
        <v>FDP</v>
      </c>
      <c r="C7" t="str">
        <f>'[6]01_FDP_für_MM'!C9</f>
        <v>01.06</v>
      </c>
      <c r="D7" t="str">
        <f>'[6]01_FDP_für_MM'!D9</f>
        <v>Nill</v>
      </c>
      <c r="E7" t="str">
        <f>'[6]01_FDP_für_MM'!E9</f>
        <v>Dieter</v>
      </c>
      <c r="F7" t="str">
        <f>'[6]01_FDP_für_MM'!F9</f>
        <v/>
      </c>
      <c r="G7">
        <f>'[6]01_FDP_für_MM'!G9</f>
        <v>1954</v>
      </c>
      <c r="H7" t="str">
        <f>'[6]01_FDP_für_MM'!H9</f>
        <v>Einwohnerrat Riehen</v>
      </c>
      <c r="I7">
        <f>'[6]01_FDP_für_MM'!I9</f>
        <v>1</v>
      </c>
    </row>
    <row r="8" spans="1:9" x14ac:dyDescent="0.25">
      <c r="A8" s="3">
        <f>'[6]01_FDP_für_MM'!A10</f>
        <v>1</v>
      </c>
      <c r="B8" t="str">
        <f>'[6]01_FDP_für_MM'!B10</f>
        <v>FDP</v>
      </c>
      <c r="C8" t="str">
        <f>'[6]01_FDP_für_MM'!C10</f>
        <v>01.07</v>
      </c>
      <c r="D8" t="str">
        <f>'[6]01_FDP_für_MM'!D10</f>
        <v>Regli</v>
      </c>
      <c r="E8" t="str">
        <f>'[6]01_FDP_für_MM'!E10</f>
        <v>Bernhard</v>
      </c>
      <c r="F8" t="str">
        <f>'[6]01_FDP_für_MM'!F10</f>
        <v/>
      </c>
      <c r="G8">
        <f>'[6]01_FDP_für_MM'!G10</f>
        <v>1959</v>
      </c>
      <c r="H8" t="str">
        <f>'[6]01_FDP_für_MM'!H10</f>
        <v>dipl. Masch. Ing. FH, Vorstand FDP-Riehen, Schulrat, ASV-Riehen</v>
      </c>
      <c r="I8">
        <f>'[6]01_FDP_für_MM'!I10</f>
        <v>1</v>
      </c>
    </row>
    <row r="9" spans="1:9" x14ac:dyDescent="0.25">
      <c r="A9" s="3">
        <f>'[6]01_FDP_für_MM'!A11</f>
        <v>1</v>
      </c>
      <c r="B9" t="str">
        <f>'[6]01_FDP_für_MM'!B11</f>
        <v>FDP</v>
      </c>
      <c r="C9" t="str">
        <f>'[6]01_FDP_für_MM'!C11</f>
        <v>01.08</v>
      </c>
      <c r="D9" t="str">
        <f>'[6]01_FDP_für_MM'!D11</f>
        <v>Schick</v>
      </c>
      <c r="E9" t="str">
        <f>'[6]01_FDP_für_MM'!E11</f>
        <v>Marlon</v>
      </c>
      <c r="F9" t="str">
        <f>'[6]01_FDP_für_MM'!F11</f>
        <v/>
      </c>
      <c r="G9">
        <f>'[6]01_FDP_für_MM'!G11</f>
        <v>2004</v>
      </c>
      <c r="H9" t="str">
        <f>'[6]01_FDP_für_MM'!H11</f>
        <v>Fachmann Gesundheit (FaGe)</v>
      </c>
      <c r="I9">
        <f>'[6]01_FDP_für_MM'!I11</f>
        <v>1</v>
      </c>
    </row>
    <row r="10" spans="1:9" x14ac:dyDescent="0.25">
      <c r="A10" s="3">
        <f>'[6]01_FDP_für_MM'!A12</f>
        <v>1</v>
      </c>
      <c r="B10" t="str">
        <f>'[6]01_FDP_für_MM'!B12</f>
        <v>FDP</v>
      </c>
      <c r="C10" t="str">
        <f>'[6]01_FDP_für_MM'!C12</f>
        <v>01.09</v>
      </c>
      <c r="D10" t="str">
        <f>'[6]01_FDP_für_MM'!D12</f>
        <v>Straumann</v>
      </c>
      <c r="E10" t="str">
        <f>'[6]01_FDP_für_MM'!E12</f>
        <v>Dominik O.</v>
      </c>
      <c r="F10" t="str">
        <f>'[6]01_FDP_für_MM'!F12</f>
        <v/>
      </c>
      <c r="G10">
        <f>'[6]01_FDP_für_MM'!G12</f>
        <v>1966</v>
      </c>
      <c r="H10" t="str">
        <f>'[6]01_FDP_für_MM'!H12</f>
        <v>Vizepräs. HEV Basel-Stadt, Vorstand HEV Schweiz, Bauunternehmer</v>
      </c>
      <c r="I10">
        <f>'[6]01_FDP_für_MM'!I12</f>
        <v>1</v>
      </c>
    </row>
    <row r="11" spans="1:9" x14ac:dyDescent="0.25">
      <c r="A11" s="3">
        <f>'[6]01_FDP_für_MM'!A13</f>
        <v>1</v>
      </c>
      <c r="B11" t="str">
        <f>'[6]01_FDP_für_MM'!B13</f>
        <v>FDP</v>
      </c>
      <c r="C11" t="str">
        <f>'[6]01_FDP_für_MM'!C13</f>
        <v>01.10</v>
      </c>
      <c r="D11" t="str">
        <f>'[6]01_FDP_für_MM'!D13</f>
        <v>Tschudi</v>
      </c>
      <c r="E11" t="str">
        <f>'[6]01_FDP_für_MM'!E13</f>
        <v>Dominik</v>
      </c>
      <c r="F11" t="str">
        <f>'[6]01_FDP_für_MM'!F13</f>
        <v/>
      </c>
      <c r="G11">
        <f>'[6]01_FDP_für_MM'!G13</f>
        <v>1990</v>
      </c>
      <c r="H11" t="str">
        <f>'[6]01_FDP_für_MM'!H13</f>
        <v>Dr.iur., Advokat, Präsident FDP Riehen, Fasnächtler, OGBB</v>
      </c>
      <c r="I11">
        <f>'[6]01_FDP_für_MM'!I13</f>
        <v>1</v>
      </c>
    </row>
    <row r="12" spans="1:9" x14ac:dyDescent="0.25">
      <c r="A12" s="3">
        <f>'[6]01_FDP_für_MM'!A14</f>
        <v>1</v>
      </c>
      <c r="B12" t="str">
        <f>'[6]01_FDP_für_MM'!B14</f>
        <v>FDP</v>
      </c>
      <c r="C12" t="str">
        <f>'[6]01_FDP_für_MM'!C14</f>
        <v>01.11</v>
      </c>
      <c r="D12" t="str">
        <f>'[6]01_FDP_für_MM'!D14</f>
        <v>Wenk</v>
      </c>
      <c r="E12" t="str">
        <f>'[6]01_FDP_für_MM'!E14</f>
        <v>Daniel</v>
      </c>
      <c r="F12" t="str">
        <f>'[6]01_FDP_für_MM'!F14</f>
        <v/>
      </c>
      <c r="G12">
        <f>'[6]01_FDP_für_MM'!G14</f>
        <v>1971</v>
      </c>
      <c r="H12" t="str">
        <f>'[6]01_FDP_für_MM'!H14</f>
        <v>Landschaftsgärtner, Geschäftsführer</v>
      </c>
      <c r="I12">
        <f>'[6]01_FDP_für_MM'!I14</f>
        <v>1</v>
      </c>
    </row>
    <row r="13" spans="1:9" x14ac:dyDescent="0.25">
      <c r="A13" s="3">
        <f>'[6]03_LDP_für_MM'!A4</f>
        <v>3</v>
      </c>
      <c r="B13" t="str">
        <f>'[6]03_LDP_für_MM'!B4</f>
        <v>LDP</v>
      </c>
      <c r="C13" t="str">
        <f>'[6]03_LDP_für_MM'!C4</f>
        <v>03.01</v>
      </c>
      <c r="D13" t="str">
        <f>'[6]03_LDP_für_MM'!D4</f>
        <v>Hettich</v>
      </c>
      <c r="E13" t="str">
        <f>'[6]03_LDP_für_MM'!E4</f>
        <v>Daniel</v>
      </c>
      <c r="F13" t="str">
        <f>'[6]03_LDP_für_MM'!F4</f>
        <v>bisher</v>
      </c>
      <c r="G13">
        <f>'[6]03_LDP_für_MM'!G4</f>
        <v>1960</v>
      </c>
      <c r="H13" t="str">
        <f>'[6]03_LDP_für_MM'!H4</f>
        <v>Schreinermeister, Betriebsinhaber, Gemeinderat, Präs. HGR</v>
      </c>
      <c r="I13">
        <f>'[6]03_LDP_für_MM'!I4</f>
        <v>1</v>
      </c>
    </row>
    <row r="14" spans="1:9" x14ac:dyDescent="0.25">
      <c r="A14" s="3">
        <f>'[6]03_LDP_für_MM'!A5</f>
        <v>3</v>
      </c>
      <c r="B14" t="str">
        <f>'[6]03_LDP_für_MM'!B5</f>
        <v>LDP</v>
      </c>
      <c r="C14" t="str">
        <f>'[6]03_LDP_für_MM'!C5</f>
        <v>03.02</v>
      </c>
      <c r="D14" t="str">
        <f>'[6]03_LDP_für_MM'!D5</f>
        <v>Strahm-Lavanchy</v>
      </c>
      <c r="E14" t="str">
        <f>'[6]03_LDP_für_MM'!E5</f>
        <v>Nicole</v>
      </c>
      <c r="F14" t="str">
        <f>'[6]03_LDP_für_MM'!F5</f>
        <v>bisher</v>
      </c>
      <c r="G14">
        <f>'[6]03_LDP_für_MM'!G5</f>
        <v>1961</v>
      </c>
      <c r="H14" t="str">
        <f>'[6]03_LDP_für_MM'!H5</f>
        <v>Präs. Stift. Tierpark Lange Erlen, OK Dorffest, Gewerbeverband</v>
      </c>
      <c r="I14">
        <f>'[6]03_LDP_für_MM'!I5</f>
        <v>1</v>
      </c>
    </row>
    <row r="15" spans="1:9" x14ac:dyDescent="0.25">
      <c r="A15" s="3">
        <f>'[6]03_LDP_für_MM'!A6</f>
        <v>3</v>
      </c>
      <c r="B15" t="str">
        <f>'[6]03_LDP_für_MM'!B6</f>
        <v>LDP</v>
      </c>
      <c r="C15" t="str">
        <f>'[6]03_LDP_für_MM'!C6</f>
        <v>03.03</v>
      </c>
      <c r="D15" t="str">
        <f>'[6]03_LDP_für_MM'!D6</f>
        <v>Bertschmann</v>
      </c>
      <c r="E15" t="str">
        <f>'[6]03_LDP_für_MM'!E6</f>
        <v>Lukas</v>
      </c>
      <c r="F15" t="str">
        <f>'[6]03_LDP_für_MM'!F6</f>
        <v/>
      </c>
      <c r="G15">
        <f>'[6]03_LDP_für_MM'!G6</f>
        <v>1980</v>
      </c>
      <c r="H15" t="str">
        <f>'[6]03_LDP_für_MM'!H6</f>
        <v>Immo.-Entwickler, Vorstand HGR u. Bürgerkorp., Richter, 2 Kinder</v>
      </c>
      <c r="I15">
        <f>'[6]03_LDP_für_MM'!I6</f>
        <v>1</v>
      </c>
    </row>
    <row r="16" spans="1:9" x14ac:dyDescent="0.25">
      <c r="A16" s="3">
        <f>'[6]03_LDP_für_MM'!A7</f>
        <v>3</v>
      </c>
      <c r="B16" t="str">
        <f>'[6]03_LDP_für_MM'!B7</f>
        <v>LDP</v>
      </c>
      <c r="C16" t="str">
        <f>'[6]03_LDP_für_MM'!C7</f>
        <v>03.04</v>
      </c>
      <c r="D16" t="str">
        <f>'[6]03_LDP_für_MM'!D7</f>
        <v>Blattner</v>
      </c>
      <c r="E16" t="str">
        <f>'[6]03_LDP_für_MM'!E7</f>
        <v>Jürg</v>
      </c>
      <c r="F16" t="str">
        <f>'[6]03_LDP_für_MM'!F7</f>
        <v/>
      </c>
      <c r="G16">
        <f>'[6]03_LDP_für_MM'!G7</f>
        <v>1957</v>
      </c>
      <c r="H16" t="str">
        <f>'[6]03_LDP_für_MM'!H7</f>
        <v>Kaufmann, Vizepräsident Haus der Vereine, Schulrat, ER Riehen</v>
      </c>
      <c r="I16">
        <f>'[6]03_LDP_für_MM'!I7</f>
        <v>1</v>
      </c>
    </row>
    <row r="17" spans="1:9" x14ac:dyDescent="0.25">
      <c r="A17" s="3">
        <f>'[6]03_LDP_für_MM'!A8</f>
        <v>3</v>
      </c>
      <c r="B17" t="str">
        <f>'[6]03_LDP_für_MM'!B8</f>
        <v>LDP</v>
      </c>
      <c r="C17" t="str">
        <f>'[6]03_LDP_für_MM'!C8</f>
        <v>03.05</v>
      </c>
      <c r="D17" t="str">
        <f>'[6]03_LDP_für_MM'!D8</f>
        <v>Crain Merz</v>
      </c>
      <c r="E17" t="str">
        <f>'[6]03_LDP_für_MM'!E8</f>
        <v>Noëmi</v>
      </c>
      <c r="F17" t="str">
        <f>'[6]03_LDP_für_MM'!F8</f>
        <v/>
      </c>
      <c r="G17">
        <f>'[6]03_LDP_für_MM'!G8</f>
        <v>1976</v>
      </c>
      <c r="H17" t="str">
        <f>'[6]03_LDP_für_MM'!H8</f>
        <v>Dr.phil., Historikerin, Autorin, Dozentin Uni BS, Einwohnerrätin</v>
      </c>
      <c r="I17">
        <f>'[6]03_LDP_für_MM'!I8</f>
        <v>1</v>
      </c>
    </row>
    <row r="18" spans="1:9" x14ac:dyDescent="0.25">
      <c r="A18" s="3">
        <f>'[6]03_LDP_für_MM'!A9</f>
        <v>3</v>
      </c>
      <c r="B18" t="str">
        <f>'[6]03_LDP_für_MM'!B9</f>
        <v>LDP</v>
      </c>
      <c r="C18" t="str">
        <f>'[6]03_LDP_für_MM'!C9</f>
        <v>03.06</v>
      </c>
      <c r="D18" t="str">
        <f>'[6]03_LDP_für_MM'!D9</f>
        <v>Fröhlich-Bürgenmeier</v>
      </c>
      <c r="E18" t="str">
        <f>'[6]03_LDP_für_MM'!E9</f>
        <v>Claudia</v>
      </c>
      <c r="F18" t="str">
        <f>'[6]03_LDP_für_MM'!F9</f>
        <v/>
      </c>
      <c r="G18">
        <f>'[6]03_LDP_für_MM'!G9</f>
        <v>1980</v>
      </c>
      <c r="H18" t="str">
        <f>'[6]03_LDP_für_MM'!H9</f>
        <v>Bürgerrätin Riehen, dipl. Pflegefachfrau HF</v>
      </c>
      <c r="I18">
        <f>'[6]03_LDP_für_MM'!I9</f>
        <v>1</v>
      </c>
    </row>
    <row r="19" spans="1:9" x14ac:dyDescent="0.25">
      <c r="A19" s="3">
        <f>'[6]03_LDP_für_MM'!A10</f>
        <v>3</v>
      </c>
      <c r="B19" t="str">
        <f>'[6]03_LDP_für_MM'!B10</f>
        <v>LDP</v>
      </c>
      <c r="C19" t="str">
        <f>'[6]03_LDP_für_MM'!C10</f>
        <v>03.07</v>
      </c>
      <c r="D19" t="str">
        <f>'[6]03_LDP_für_MM'!D10</f>
        <v>Hupfer</v>
      </c>
      <c r="E19" t="str">
        <f>'[6]03_LDP_für_MM'!E10</f>
        <v>Andreas</v>
      </c>
      <c r="F19" t="str">
        <f>'[6]03_LDP_für_MM'!F10</f>
        <v/>
      </c>
      <c r="G19">
        <f>'[6]03_LDP_für_MM'!G10</f>
        <v>1975</v>
      </c>
      <c r="H19" t="str">
        <f>'[6]03_LDP_für_MM'!H10</f>
        <v>Einwohnerrat Riehen, Immobilienbewirtschafter und Bewerter FA</v>
      </c>
      <c r="I19">
        <f>'[6]03_LDP_für_MM'!I10</f>
        <v>1</v>
      </c>
    </row>
    <row r="20" spans="1:9" x14ac:dyDescent="0.25">
      <c r="A20" s="3">
        <f>'[6]03_LDP_für_MM'!A11</f>
        <v>3</v>
      </c>
      <c r="B20" t="str">
        <f>'[6]03_LDP_für_MM'!B11</f>
        <v>LDP</v>
      </c>
      <c r="C20" t="str">
        <f>'[6]03_LDP_für_MM'!C11</f>
        <v>03.08</v>
      </c>
      <c r="D20" t="str">
        <f>'[6]03_LDP_für_MM'!D11</f>
        <v>Künzi</v>
      </c>
      <c r="E20" t="str">
        <f>'[6]03_LDP_für_MM'!E11</f>
        <v>Andreas</v>
      </c>
      <c r="F20" t="str">
        <f>'[6]03_LDP_für_MM'!F11</f>
        <v/>
      </c>
      <c r="G20">
        <f>'[6]03_LDP_für_MM'!G11</f>
        <v>1970</v>
      </c>
      <c r="H20" t="str">
        <f>'[6]03_LDP_für_MM'!H11</f>
        <v>UBS-Kundenberater, Bürgerratspräsident Riehen, Vorstand Spitex</v>
      </c>
      <c r="I20">
        <f>'[6]03_LDP_für_MM'!I11</f>
        <v>1</v>
      </c>
    </row>
    <row r="21" spans="1:9" x14ac:dyDescent="0.25">
      <c r="A21" s="3">
        <f>'[6]03_LDP_für_MM'!A12</f>
        <v>3</v>
      </c>
      <c r="B21" t="str">
        <f>'[6]03_LDP_für_MM'!B12</f>
        <v>LDP</v>
      </c>
      <c r="C21" t="str">
        <f>'[6]03_LDP_für_MM'!C12</f>
        <v>03.09</v>
      </c>
      <c r="D21" t="str">
        <f>'[6]03_LDP_für_MM'!D12</f>
        <v>Scharf</v>
      </c>
      <c r="E21" t="str">
        <f>'[6]03_LDP_für_MM'!E12</f>
        <v>Jonas</v>
      </c>
      <c r="F21" t="str">
        <f>'[6]03_LDP_für_MM'!F12</f>
        <v/>
      </c>
      <c r="G21">
        <f>'[6]03_LDP_für_MM'!G12</f>
        <v>1968</v>
      </c>
      <c r="H21" t="str">
        <f>'[6]03_LDP_für_MM'!H12</f>
        <v>COO Messe Basel, Vorstand Basel Tourismus, für die Messestadt!</v>
      </c>
      <c r="I21">
        <f>'[6]03_LDP_für_MM'!I12</f>
        <v>1</v>
      </c>
    </row>
    <row r="22" spans="1:9" x14ac:dyDescent="0.25">
      <c r="A22" s="3">
        <f>'[6]03_LDP_für_MM'!A13</f>
        <v>3</v>
      </c>
      <c r="B22" t="str">
        <f>'[6]03_LDP_für_MM'!B13</f>
        <v>LDP</v>
      </c>
      <c r="C22" t="str">
        <f>'[6]03_LDP_für_MM'!C13</f>
        <v>03.10</v>
      </c>
      <c r="D22" t="str">
        <f>'[6]03_LDP_für_MM'!D13</f>
        <v>Schweigler</v>
      </c>
      <c r="E22" t="str">
        <f>'[6]03_LDP_für_MM'!E13</f>
        <v>Remo</v>
      </c>
      <c r="F22" t="str">
        <f>'[6]03_LDP_für_MM'!F13</f>
        <v/>
      </c>
      <c r="G22">
        <f>'[6]03_LDP_für_MM'!G13</f>
        <v>1990</v>
      </c>
      <c r="H22" t="str">
        <f>'[6]03_LDP_für_MM'!H13</f>
        <v>Projektleiter Altlasten, Musikverein, Chropf-Clique, Bürgerkorp.</v>
      </c>
      <c r="I22">
        <f>'[6]03_LDP_für_MM'!I13</f>
        <v>1</v>
      </c>
    </row>
    <row r="23" spans="1:9" x14ac:dyDescent="0.25">
      <c r="A23" s="3">
        <f>'[6]03_LDP_für_MM'!A14</f>
        <v>3</v>
      </c>
      <c r="B23" t="str">
        <f>'[6]03_LDP_für_MM'!B14</f>
        <v>LDP</v>
      </c>
      <c r="C23" t="str">
        <f>'[6]03_LDP_für_MM'!C14</f>
        <v>03.11</v>
      </c>
      <c r="D23" t="str">
        <f>'[6]03_LDP_für_MM'!D14</f>
        <v>Vischer</v>
      </c>
      <c r="E23" t="str">
        <f>'[6]03_LDP_für_MM'!E14</f>
        <v>Heiner</v>
      </c>
      <c r="F23" t="str">
        <f>'[6]03_LDP_für_MM'!F14</f>
        <v/>
      </c>
      <c r="G23">
        <f>'[6]03_LDP_für_MM'!G14</f>
        <v>1956</v>
      </c>
      <c r="H23" t="str">
        <f>'[6]03_LDP_für_MM'!H14</f>
        <v>Dr., Biologe, Grossratspräsident 2019/20, Einwohnerrat Riehen</v>
      </c>
      <c r="I23">
        <f>'[6]03_LDP_für_MM'!I14</f>
        <v>1</v>
      </c>
    </row>
    <row r="24" spans="1:9" x14ac:dyDescent="0.25">
      <c r="A24" s="3">
        <f>'[6]04_EVP_für_MM'!A4</f>
        <v>4</v>
      </c>
      <c r="B24" t="str">
        <f>'[6]04_EVP_für_MM'!B4</f>
        <v>EVP</v>
      </c>
      <c r="C24" t="str">
        <f>'[6]04_EVP_für_MM'!C4</f>
        <v>04.01</v>
      </c>
      <c r="D24" t="str">
        <f>'[6]04_EVP_für_MM'!D4</f>
        <v>Widmer-Huber</v>
      </c>
      <c r="E24" t="str">
        <f>'[6]04_EVP_für_MM'!E4</f>
        <v>Thomas</v>
      </c>
      <c r="F24" t="str">
        <f>'[6]04_EVP_für_MM'!F4</f>
        <v>bisher</v>
      </c>
      <c r="G24">
        <f>'[6]04_EVP_für_MM'!G4</f>
        <v>1965</v>
      </c>
      <c r="H24" t="str">
        <f>'[6]04_EVP_für_MM'!H4</f>
        <v>Gemeinschafts- und Fachstellenleiter Offene Tür und Moosrain</v>
      </c>
      <c r="I24">
        <f>'[6]04_EVP_für_MM'!I4</f>
        <v>1</v>
      </c>
    </row>
    <row r="25" spans="1:9" x14ac:dyDescent="0.25">
      <c r="A25" s="3">
        <f>'[6]04_EVP_für_MM'!A5</f>
        <v>4</v>
      </c>
      <c r="B25" t="str">
        <f>'[6]04_EVP_für_MM'!B5</f>
        <v>EVP</v>
      </c>
      <c r="C25" t="str">
        <f>'[6]04_EVP_für_MM'!C5</f>
        <v>04.02</v>
      </c>
      <c r="D25" t="str">
        <f>'[6]04_EVP_für_MM'!D5</f>
        <v>Stankowski-Jeker</v>
      </c>
      <c r="E25" t="str">
        <f>'[6]04_EVP_für_MM'!E5</f>
        <v>Rebecca</v>
      </c>
      <c r="F25" t="str">
        <f>'[6]04_EVP_für_MM'!F5</f>
        <v/>
      </c>
      <c r="G25">
        <f>'[6]04_EVP_für_MM'!G5</f>
        <v>1979</v>
      </c>
      <c r="H25" t="str">
        <f>'[6]04_EVP_für_MM'!H5</f>
        <v>Schulleiterin Sekundar, Schulratspräsidentin, Alt-Einwohnerrätin</v>
      </c>
      <c r="I25">
        <f>'[6]04_EVP_für_MM'!I5</f>
        <v>1</v>
      </c>
    </row>
    <row r="26" spans="1:9" x14ac:dyDescent="0.25">
      <c r="A26" s="3">
        <f>'[6]04_EVP_für_MM'!A6</f>
        <v>4</v>
      </c>
      <c r="B26" t="str">
        <f>'[6]04_EVP_für_MM'!B6</f>
        <v>EVP</v>
      </c>
      <c r="C26" t="str">
        <f>'[6]04_EVP_für_MM'!C6</f>
        <v>04.03</v>
      </c>
      <c r="D26" t="str">
        <f>'[6]04_EVP_für_MM'!D6</f>
        <v>Agnolazza</v>
      </c>
      <c r="E26" t="str">
        <f>'[6]04_EVP_für_MM'!E6</f>
        <v>Daniele</v>
      </c>
      <c r="F26" t="str">
        <f>'[6]04_EVP_für_MM'!F6</f>
        <v/>
      </c>
      <c r="G26">
        <f>'[6]04_EVP_für_MM'!G6</f>
        <v>1962</v>
      </c>
      <c r="H26" t="str">
        <f>'[6]04_EVP_für_MM'!H6</f>
        <v>Verwaltungsleiter, Einwohnerrat, Präsi. Stiftung Dominikushaus</v>
      </c>
      <c r="I26">
        <f>'[6]04_EVP_für_MM'!I6</f>
        <v>1</v>
      </c>
    </row>
    <row r="27" spans="1:9" x14ac:dyDescent="0.25">
      <c r="A27" s="3">
        <f>'[6]04_EVP_für_MM'!A7</f>
        <v>4</v>
      </c>
      <c r="B27" t="str">
        <f>'[6]04_EVP_für_MM'!B7</f>
        <v>EVP</v>
      </c>
      <c r="C27" t="str">
        <f>'[6]04_EVP_für_MM'!C7</f>
        <v>04.04</v>
      </c>
      <c r="D27" t="str">
        <f>'[6]04_EVP_für_MM'!D7</f>
        <v>Amstutz-Betschart</v>
      </c>
      <c r="E27" t="str">
        <f>'[6]04_EVP_für_MM'!E7</f>
        <v>Katrin</v>
      </c>
      <c r="F27" t="str">
        <f>'[6]04_EVP_für_MM'!F7</f>
        <v/>
      </c>
      <c r="G27">
        <f>'[6]04_EVP_für_MM'!G7</f>
        <v>1967</v>
      </c>
      <c r="H27" t="str">
        <f>'[6]04_EVP_für_MM'!H7</f>
        <v>Schulleiterin, Einwohnerrätin, Vorstand Quartierverein und JAHE</v>
      </c>
      <c r="I27">
        <f>'[6]04_EVP_für_MM'!I7</f>
        <v>1</v>
      </c>
    </row>
    <row r="28" spans="1:9" x14ac:dyDescent="0.25">
      <c r="A28" s="3">
        <f>'[6]04_EVP_für_MM'!A8</f>
        <v>4</v>
      </c>
      <c r="B28" t="str">
        <f>'[6]04_EVP_für_MM'!B8</f>
        <v>EVP</v>
      </c>
      <c r="C28" t="str">
        <f>'[6]04_EVP_für_MM'!C8</f>
        <v>04.05</v>
      </c>
      <c r="D28" t="str">
        <f>'[6]04_EVP_für_MM'!D8</f>
        <v>Gerber</v>
      </c>
      <c r="E28" t="str">
        <f>'[6]04_EVP_für_MM'!E8</f>
        <v>David</v>
      </c>
      <c r="F28" t="str">
        <f>'[6]04_EVP_für_MM'!F8</f>
        <v/>
      </c>
      <c r="G28">
        <f>'[6]04_EVP_für_MM'!G8</f>
        <v>1984</v>
      </c>
      <c r="H28" t="str">
        <f>'[6]04_EVP_für_MM'!H8</f>
        <v>Inhaber &amp; Geschäftsführer Stadtbuur, MSc in BA</v>
      </c>
      <c r="I28">
        <f>'[6]04_EVP_für_MM'!I8</f>
        <v>1</v>
      </c>
    </row>
    <row r="29" spans="1:9" x14ac:dyDescent="0.25">
      <c r="A29" s="3">
        <f>'[6]04_EVP_für_MM'!A9</f>
        <v>4</v>
      </c>
      <c r="B29" t="str">
        <f>'[6]04_EVP_für_MM'!B9</f>
        <v>EVP</v>
      </c>
      <c r="C29" t="str">
        <f>'[6]04_EVP_für_MM'!C9</f>
        <v>04.06</v>
      </c>
      <c r="D29" t="str">
        <f>'[6]04_EVP_für_MM'!D9</f>
        <v>Meili</v>
      </c>
      <c r="E29" t="str">
        <f>'[6]04_EVP_für_MM'!E9</f>
        <v>Walter</v>
      </c>
      <c r="F29" t="str">
        <f>'[6]04_EVP_für_MM'!F9</f>
        <v/>
      </c>
      <c r="G29">
        <f>'[6]04_EVP_für_MM'!G9</f>
        <v>1957</v>
      </c>
      <c r="H29" t="str">
        <f>'[6]04_EVP_für_MM'!H9</f>
        <v>Dr.med., Psychiater, Einwohnerrat</v>
      </c>
      <c r="I29">
        <f>'[6]04_EVP_für_MM'!I9</f>
        <v>1</v>
      </c>
    </row>
    <row r="30" spans="1:9" x14ac:dyDescent="0.25">
      <c r="A30" s="3">
        <f>'[6]04_EVP_für_MM'!A10</f>
        <v>4</v>
      </c>
      <c r="B30" t="str">
        <f>'[6]04_EVP_für_MM'!B10</f>
        <v>EVP</v>
      </c>
      <c r="C30" t="str">
        <f>'[6]04_EVP_für_MM'!C10</f>
        <v>04.07</v>
      </c>
      <c r="D30" t="str">
        <f>'[6]04_EVP_für_MM'!D10</f>
        <v>Schachenmann</v>
      </c>
      <c r="E30" t="str">
        <f>'[6]04_EVP_für_MM'!E10</f>
        <v>Caroline</v>
      </c>
      <c r="F30" t="str">
        <f>'[6]04_EVP_für_MM'!F10</f>
        <v/>
      </c>
      <c r="G30">
        <f>'[6]04_EVP_für_MM'!G10</f>
        <v>1956</v>
      </c>
      <c r="H30" t="str">
        <f>'[6]04_EVP_für_MM'!H10</f>
        <v>Pflegefachfrau, pensioniert, Alt-Einwohnerrätin</v>
      </c>
      <c r="I30">
        <f>'[6]04_EVP_für_MM'!I10</f>
        <v>1</v>
      </c>
    </row>
    <row r="31" spans="1:9" x14ac:dyDescent="0.25">
      <c r="A31" s="3">
        <f>'[6]04_EVP_für_MM'!A11</f>
        <v>4</v>
      </c>
      <c r="B31" t="str">
        <f>'[6]04_EVP_für_MM'!B11</f>
        <v>EVP</v>
      </c>
      <c r="C31" t="str">
        <f>'[6]04_EVP_für_MM'!C11</f>
        <v>04.08</v>
      </c>
      <c r="D31" t="str">
        <f>'[6]04_EVP_für_MM'!D11</f>
        <v>Schneider</v>
      </c>
      <c r="E31" t="str">
        <f>'[6]04_EVP_für_MM'!E11</f>
        <v>Simeon</v>
      </c>
      <c r="F31" t="str">
        <f>'[6]04_EVP_für_MM'!F11</f>
        <v/>
      </c>
      <c r="G31">
        <f>'[6]04_EVP_für_MM'!G11</f>
        <v>2001</v>
      </c>
      <c r="H31" t="str">
        <f>'[6]04_EVP_für_MM'!H11</f>
        <v>Einwohnerrat, Student Elektrotechnik ETH</v>
      </c>
      <c r="I31">
        <f>'[6]04_EVP_für_MM'!I11</f>
        <v>1</v>
      </c>
    </row>
    <row r="32" spans="1:9" x14ac:dyDescent="0.25">
      <c r="A32" s="3">
        <f>'[6]04_EVP_für_MM'!A12</f>
        <v>4</v>
      </c>
      <c r="B32" t="str">
        <f>'[6]04_EVP_für_MM'!B12</f>
        <v>EVP</v>
      </c>
      <c r="C32" t="str">
        <f>'[6]04_EVP_für_MM'!C12</f>
        <v>04.09</v>
      </c>
      <c r="D32" t="str">
        <f>'[6]04_EVP_für_MM'!D12</f>
        <v>Simeone</v>
      </c>
      <c r="E32" t="str">
        <f>'[6]04_EVP_für_MM'!E12</f>
        <v>Daniel</v>
      </c>
      <c r="F32" t="str">
        <f>'[6]04_EVP_für_MM'!F12</f>
        <v/>
      </c>
      <c r="G32">
        <f>'[6]04_EVP_für_MM'!G12</f>
        <v>1961</v>
      </c>
      <c r="H32" t="str">
        <f>'[6]04_EVP_für_MM'!H12</f>
        <v>Sozialpädagoge BA, Praxisausbildner FHNW, Coach, Einwohnerrat</v>
      </c>
      <c r="I32">
        <f>'[6]04_EVP_für_MM'!I12</f>
        <v>1</v>
      </c>
    </row>
    <row r="33" spans="1:9" x14ac:dyDescent="0.25">
      <c r="A33" s="3">
        <f>'[6]04_EVP_für_MM'!A13</f>
        <v>4</v>
      </c>
      <c r="B33" t="str">
        <f>'[6]04_EVP_für_MM'!B13</f>
        <v>EVP</v>
      </c>
      <c r="C33" t="str">
        <f>'[6]04_EVP_für_MM'!C13</f>
        <v>04.10</v>
      </c>
      <c r="D33" t="str">
        <f>'[6]04_EVP_für_MM'!D13</f>
        <v>van Dijk-Suter</v>
      </c>
      <c r="E33" t="str">
        <f>'[6]04_EVP_für_MM'!E13</f>
        <v>Rebekka</v>
      </c>
      <c r="F33" t="str">
        <f>'[6]04_EVP_für_MM'!F13</f>
        <v/>
      </c>
      <c r="G33">
        <f>'[6]04_EVP_für_MM'!G13</f>
        <v>1985</v>
      </c>
      <c r="H33" t="str">
        <f>'[6]04_EVP_für_MM'!H13</f>
        <v>Co-Präs. EVP Riehen, Dipl. Tourismusfachfr. HF, Familienfrau 4K.</v>
      </c>
      <c r="I33">
        <f>'[6]04_EVP_für_MM'!I13</f>
        <v>1</v>
      </c>
    </row>
    <row r="34" spans="1:9" x14ac:dyDescent="0.25">
      <c r="A34" s="3">
        <f>'[6]04_EVP_für_MM'!A14</f>
        <v>4</v>
      </c>
      <c r="B34" t="str">
        <f>'[6]04_EVP_für_MM'!B14</f>
        <v>EVP</v>
      </c>
      <c r="C34" t="str">
        <f>'[6]04_EVP_für_MM'!C14</f>
        <v>04.11</v>
      </c>
      <c r="D34" t="str">
        <f>'[6]04_EVP_für_MM'!D14</f>
        <v>Voigt</v>
      </c>
      <c r="E34" t="str">
        <f>'[6]04_EVP_für_MM'!E14</f>
        <v>Martina</v>
      </c>
      <c r="F34" t="str">
        <f>'[6]04_EVP_für_MM'!F14</f>
        <v/>
      </c>
      <c r="G34">
        <f>'[6]04_EVP_für_MM'!G14</f>
        <v>1966</v>
      </c>
      <c r="H34" t="str">
        <f>'[6]04_EVP_für_MM'!H14</f>
        <v>Liegenschaftsbuchhaltung, Vorstandsmitglied Birsig-Kids Kita</v>
      </c>
      <c r="I34">
        <f>'[6]04_EVP_für_MM'!I14</f>
        <v>1</v>
      </c>
    </row>
    <row r="35" spans="1:9" x14ac:dyDescent="0.25">
      <c r="A35" s="3">
        <f>'[6]05_SP_für_MM'!A4</f>
        <v>5</v>
      </c>
      <c r="B35" t="str">
        <f>'[6]05_SP_für_MM'!B4</f>
        <v>SP</v>
      </c>
      <c r="C35" t="str">
        <f>'[6]05_SP_für_MM'!C4</f>
        <v>05.01</v>
      </c>
      <c r="D35" t="str">
        <f>'[6]05_SP_für_MM'!D4</f>
        <v>Fisch Amrhein</v>
      </c>
      <c r="E35" t="str">
        <f>'[6]05_SP_für_MM'!E4</f>
        <v>Susanne</v>
      </c>
      <c r="F35" t="str">
        <f>'[6]05_SP_für_MM'!F4</f>
        <v/>
      </c>
      <c r="G35">
        <f>'[6]05_SP_für_MM'!G4</f>
        <v>1972</v>
      </c>
      <c r="H35" t="str">
        <f>'[6]05_SP_für_MM'!H4</f>
        <v>Sozialpädagogin FH, Einwohnerrätin, Vorstand SP Riehen, Pro Velo</v>
      </c>
      <c r="I35">
        <f>'[6]05_SP_für_MM'!I4</f>
        <v>1</v>
      </c>
    </row>
    <row r="36" spans="1:9" x14ac:dyDescent="0.25">
      <c r="A36" s="3">
        <f>'[6]05_SP_für_MM'!A5</f>
        <v>5</v>
      </c>
      <c r="B36" t="str">
        <f>'[6]05_SP_für_MM'!B5</f>
        <v>SP</v>
      </c>
      <c r="C36" t="str">
        <f>'[6]05_SP_für_MM'!C5</f>
        <v>05.02</v>
      </c>
      <c r="D36" t="str">
        <f>'[6]05_SP_für_MM'!D5</f>
        <v>Graham</v>
      </c>
      <c r="E36" t="str">
        <f>'[6]05_SP_für_MM'!E5</f>
        <v>Fiona</v>
      </c>
      <c r="F36" t="str">
        <f>'[6]05_SP_für_MM'!F5</f>
        <v/>
      </c>
      <c r="G36">
        <f>'[6]05_SP_für_MM'!G5</f>
        <v>2001</v>
      </c>
      <c r="H36" t="str">
        <f>'[6]05_SP_für_MM'!H5</f>
        <v>Jus-Studentin, Staatsrecht Tutorin Uni Basel, MUKS Riehen, JUSO</v>
      </c>
      <c r="I36">
        <f>'[6]05_SP_für_MM'!I5</f>
        <v>1</v>
      </c>
    </row>
    <row r="37" spans="1:9" x14ac:dyDescent="0.25">
      <c r="A37" s="3">
        <f>'[6]05_SP_für_MM'!A6</f>
        <v>5</v>
      </c>
      <c r="B37" t="str">
        <f>'[6]05_SP_für_MM'!B6</f>
        <v>SP</v>
      </c>
      <c r="C37" t="str">
        <f>'[6]05_SP_für_MM'!C6</f>
        <v>05.03</v>
      </c>
      <c r="D37" t="str">
        <f>'[6]05_SP_für_MM'!D6</f>
        <v>Mazzotti</v>
      </c>
      <c r="E37" t="str">
        <f>'[6]05_SP_für_MM'!E6</f>
        <v>Sasha</v>
      </c>
      <c r="F37" t="str">
        <f>'[6]05_SP_für_MM'!F6</f>
        <v>bisher</v>
      </c>
      <c r="G37">
        <f>'[6]05_SP_für_MM'!G6</f>
        <v>1968</v>
      </c>
      <c r="H37" t="str">
        <f>'[6]05_SP_für_MM'!H6</f>
        <v>Primarlehrerin, Theaterschaffende, TVR, Pro Natura, Pro Velo</v>
      </c>
      <c r="I37">
        <f>'[6]05_SP_für_MM'!I6</f>
        <v>1</v>
      </c>
    </row>
    <row r="38" spans="1:9" x14ac:dyDescent="0.25">
      <c r="A38" s="3">
        <f>'[6]05_SP_für_MM'!A7</f>
        <v>5</v>
      </c>
      <c r="B38" t="str">
        <f>'[6]05_SP_für_MM'!B7</f>
        <v>SP</v>
      </c>
      <c r="C38" t="str">
        <f>'[6]05_SP_für_MM'!C7</f>
        <v>05.04</v>
      </c>
      <c r="D38" t="str">
        <f>'[6]05_SP_für_MM'!D7</f>
        <v>Rahmen</v>
      </c>
      <c r="E38" t="str">
        <f>'[6]05_SP_für_MM'!E7</f>
        <v>Regina</v>
      </c>
      <c r="F38" t="str">
        <f>'[6]05_SP_für_MM'!F7</f>
        <v/>
      </c>
      <c r="G38">
        <f>'[6]05_SP_für_MM'!G7</f>
        <v>1961</v>
      </c>
      <c r="H38" t="str">
        <f>'[6]05_SP_für_MM'!H7</f>
        <v>Einwohnerrätin, Träffpunggt Lörracherstr., Arbeitsgericht Gr. 6</v>
      </c>
      <c r="I38">
        <f>'[6]05_SP_für_MM'!I7</f>
        <v>1</v>
      </c>
    </row>
    <row r="39" spans="1:9" x14ac:dyDescent="0.25">
      <c r="A39" s="3">
        <f>'[6]05_SP_für_MM'!A8</f>
        <v>5</v>
      </c>
      <c r="B39" t="str">
        <f>'[6]05_SP_für_MM'!B8</f>
        <v>SP</v>
      </c>
      <c r="C39" t="str">
        <f>'[6]05_SP_für_MM'!C8</f>
        <v>05.05</v>
      </c>
      <c r="D39" t="str">
        <f>'[6]05_SP_für_MM'!D8</f>
        <v>Roth</v>
      </c>
      <c r="E39" t="str">
        <f>'[6]05_SP_für_MM'!E8</f>
        <v>Franziska</v>
      </c>
      <c r="F39" t="str">
        <f>'[6]05_SP_für_MM'!F8</f>
        <v>bisher</v>
      </c>
      <c r="G39">
        <f>'[6]05_SP_für_MM'!G8</f>
        <v>1964</v>
      </c>
      <c r="H39" t="str">
        <f>'[6]05_SP_für_MM'!H8</f>
        <v>Sozialpädagogin, Präsidentin Schulrat Erlensträsschen</v>
      </c>
      <c r="I39">
        <f>'[6]05_SP_für_MM'!I8</f>
        <v>1</v>
      </c>
    </row>
    <row r="40" spans="1:9" x14ac:dyDescent="0.25">
      <c r="A40" s="3">
        <f>'[6]05_SP_für_MM'!A9</f>
        <v>5</v>
      </c>
      <c r="B40" t="str">
        <f>'[6]05_SP_für_MM'!B9</f>
        <v>SP</v>
      </c>
      <c r="C40" t="str">
        <f>'[6]05_SP_für_MM'!C9</f>
        <v>05.06</v>
      </c>
      <c r="D40" t="str">
        <f>'[6]05_SP_für_MM'!D9</f>
        <v>Syed</v>
      </c>
      <c r="E40" t="str">
        <f>'[6]05_SP_für_MM'!E9</f>
        <v>Zubaida</v>
      </c>
      <c r="F40" t="str">
        <f>'[6]05_SP_für_MM'!F9</f>
        <v/>
      </c>
      <c r="G40">
        <f>'[6]05_SP_für_MM'!G9</f>
        <v>1974</v>
      </c>
      <c r="H40" t="str">
        <f>'[6]05_SP_für_MM'!H9</f>
        <v>selbstständige Unternehmerin</v>
      </c>
      <c r="I40">
        <f>'[6]05_SP_für_MM'!I9</f>
        <v>1</v>
      </c>
    </row>
    <row r="41" spans="1:9" x14ac:dyDescent="0.25">
      <c r="A41" s="3">
        <f>'[6]05_SP_für_MM'!A10</f>
        <v>5</v>
      </c>
      <c r="B41" t="str">
        <f>'[6]05_SP_für_MM'!B10</f>
        <v>SP</v>
      </c>
      <c r="C41" t="str">
        <f>'[6]05_SP_für_MM'!C10</f>
        <v>05.07</v>
      </c>
      <c r="D41" t="str">
        <f>'[6]05_SP_für_MM'!D10</f>
        <v>Bachmann</v>
      </c>
      <c r="E41" t="str">
        <f>'[6]05_SP_für_MM'!E10</f>
        <v>Urs</v>
      </c>
      <c r="F41" t="str">
        <f>'[6]05_SP_für_MM'!F10</f>
        <v/>
      </c>
      <c r="G41">
        <f>'[6]05_SP_für_MM'!G10</f>
        <v>1977</v>
      </c>
      <c r="H41" t="str">
        <f>'[6]05_SP_für_MM'!H10</f>
        <v>lic.phil. I, Gymnasiallehrer, Historiker</v>
      </c>
      <c r="I41">
        <f>'[6]05_SP_für_MM'!I10</f>
        <v>1</v>
      </c>
    </row>
    <row r="42" spans="1:9" x14ac:dyDescent="0.25">
      <c r="A42" s="3">
        <f>'[6]05_SP_für_MM'!A11</f>
        <v>5</v>
      </c>
      <c r="B42" t="str">
        <f>'[6]05_SP_für_MM'!B11</f>
        <v>SP</v>
      </c>
      <c r="C42" t="str">
        <f>'[6]05_SP_für_MM'!C11</f>
        <v>05.08</v>
      </c>
      <c r="D42" t="str">
        <f>'[6]05_SP_für_MM'!D11</f>
        <v>Fricker</v>
      </c>
      <c r="E42" t="str">
        <f>'[6]05_SP_für_MM'!E11</f>
        <v>Joris</v>
      </c>
      <c r="F42" t="str">
        <f>'[6]05_SP_für_MM'!F11</f>
        <v/>
      </c>
      <c r="G42">
        <f>'[6]05_SP_für_MM'!G11</f>
        <v>2002</v>
      </c>
      <c r="H42" t="str">
        <f>'[6]05_SP_für_MM'!H11</f>
        <v>Co-Vizepräsident JUSO BS, Einwohnerrat, polit. Sekretär GSoA</v>
      </c>
      <c r="I42">
        <f>'[6]05_SP_für_MM'!I11</f>
        <v>1</v>
      </c>
    </row>
    <row r="43" spans="1:9" x14ac:dyDescent="0.25">
      <c r="A43" s="3">
        <f>'[6]05_SP_für_MM'!A12</f>
        <v>5</v>
      </c>
      <c r="B43" t="str">
        <f>'[6]05_SP_für_MM'!B12</f>
        <v>SP</v>
      </c>
      <c r="C43" t="str">
        <f>'[6]05_SP_für_MM'!C12</f>
        <v>05.09</v>
      </c>
      <c r="D43" t="str">
        <f>'[6]05_SP_für_MM'!D12</f>
        <v>Gees</v>
      </c>
      <c r="E43" t="str">
        <f>'[6]05_SP_für_MM'!E12</f>
        <v>Tobias</v>
      </c>
      <c r="F43" t="str">
        <f>'[6]05_SP_für_MM'!F12</f>
        <v/>
      </c>
      <c r="G43">
        <f>'[6]05_SP_für_MM'!G12</f>
        <v>1981</v>
      </c>
      <c r="H43" t="str">
        <f>'[6]05_SP_für_MM'!H12</f>
        <v>Musikbüro Basel, Kulturstadt Jetzt</v>
      </c>
      <c r="I43">
        <f>'[6]05_SP_für_MM'!I12</f>
        <v>1</v>
      </c>
    </row>
    <row r="44" spans="1:9" x14ac:dyDescent="0.25">
      <c r="A44" s="3">
        <f>'[6]05_SP_für_MM'!A13</f>
        <v>5</v>
      </c>
      <c r="B44" t="str">
        <f>'[6]05_SP_für_MM'!B13</f>
        <v>SP</v>
      </c>
      <c r="C44" t="str">
        <f>'[6]05_SP_für_MM'!C13</f>
        <v>05.10</v>
      </c>
      <c r="D44" t="str">
        <f>'[6]05_SP_für_MM'!D13</f>
        <v>Leschhorn Strebel</v>
      </c>
      <c r="E44" t="str">
        <f>'[6]05_SP_für_MM'!E13</f>
        <v>Martin</v>
      </c>
      <c r="F44" t="str">
        <f>'[6]05_SP_für_MM'!F13</f>
        <v/>
      </c>
      <c r="G44">
        <f>'[6]05_SP_für_MM'!G13</f>
        <v>1969</v>
      </c>
      <c r="H44" t="str">
        <f>'[6]05_SP_für_MM'!H13</f>
        <v>Geschäftsführer, Vize-Präsident SP Basel-Stadt, Einwohnerrat</v>
      </c>
      <c r="I44">
        <f>'[6]05_SP_für_MM'!I13</f>
        <v>1</v>
      </c>
    </row>
    <row r="45" spans="1:9" x14ac:dyDescent="0.25">
      <c r="A45" s="3">
        <f>'[6]05_SP_für_MM'!A14</f>
        <v>5</v>
      </c>
      <c r="B45" t="str">
        <f>'[6]05_SP_für_MM'!B14</f>
        <v>SP</v>
      </c>
      <c r="C45" t="str">
        <f>'[6]05_SP_für_MM'!C14</f>
        <v>05.11</v>
      </c>
      <c r="D45" t="str">
        <f>'[6]05_SP_für_MM'!D14</f>
        <v>Pollheimer</v>
      </c>
      <c r="E45" t="str">
        <f>'[6]05_SP_für_MM'!E14</f>
        <v>Noé</v>
      </c>
      <c r="F45" t="str">
        <f>'[6]05_SP_für_MM'!F14</f>
        <v/>
      </c>
      <c r="G45">
        <f>'[6]05_SP_für_MM'!G14</f>
        <v>1999</v>
      </c>
      <c r="H45" t="str">
        <f>'[6]05_SP_für_MM'!H14</f>
        <v>Einwohnerrat, Informatiker, Jurist i.A., Syndicom, Pfadi</v>
      </c>
      <c r="I45">
        <f>'[6]05_SP_für_MM'!I14</f>
        <v>1</v>
      </c>
    </row>
    <row r="46" spans="1:9" x14ac:dyDescent="0.25">
      <c r="A46" s="3">
        <f>'[6]07_Mitte_für_MM'!A4</f>
        <v>7</v>
      </c>
      <c r="B46" t="str">
        <f>'[6]07_Mitte_für_MM'!B4</f>
        <v>Mitte</v>
      </c>
      <c r="C46" t="str">
        <f>'[6]07_Mitte_für_MM'!C4</f>
        <v>07.01</v>
      </c>
      <c r="D46" t="str">
        <f>'[6]07_Mitte_für_MM'!D4</f>
        <v>Albietz</v>
      </c>
      <c r="E46" t="str">
        <f>'[6]07_Mitte_für_MM'!E4</f>
        <v>Daniel</v>
      </c>
      <c r="F46" t="str">
        <f>'[6]07_Mitte_für_MM'!F4</f>
        <v>bisher</v>
      </c>
      <c r="G46">
        <f>'[6]07_Mitte_für_MM'!G4</f>
        <v>1971</v>
      </c>
      <c r="H46" t="str">
        <f>'[6]07_Mitte_für_MM'!H4</f>
        <v>Anwalt, a. Gemeinderat, Vorstand MBG/Wohnbaugenossenschaften NWS</v>
      </c>
      <c r="I46">
        <f>'[6]07_Mitte_für_MM'!I4</f>
        <v>1</v>
      </c>
    </row>
    <row r="47" spans="1:9" x14ac:dyDescent="0.25">
      <c r="A47" s="3">
        <f>'[6]07_Mitte_für_MM'!A5</f>
        <v>7</v>
      </c>
      <c r="B47" t="str">
        <f>'[6]07_Mitte_für_MM'!B5</f>
        <v>Mitte</v>
      </c>
      <c r="C47" t="str">
        <f>'[6]07_Mitte_für_MM'!C5</f>
        <v>07.02</v>
      </c>
      <c r="D47" t="str">
        <f>'[6]07_Mitte_für_MM'!D5</f>
        <v>Huber</v>
      </c>
      <c r="E47" t="str">
        <f>'[6]07_Mitte_für_MM'!E5</f>
        <v>Patrick</v>
      </c>
      <c r="F47" t="str">
        <f>'[6]07_Mitte_für_MM'!F5</f>
        <v/>
      </c>
      <c r="G47">
        <f>'[6]07_Mitte_für_MM'!G5</f>
        <v>1991</v>
      </c>
      <c r="H47" t="str">
        <f>'[6]07_Mitte_für_MM'!H5</f>
        <v>MSc, Ökonom, Bereichsleiter HKBB, Gemeinderat (Finanzen)</v>
      </c>
      <c r="I47">
        <f>'[6]07_Mitte_für_MM'!I5</f>
        <v>1</v>
      </c>
    </row>
    <row r="48" spans="1:9" x14ac:dyDescent="0.25">
      <c r="A48" s="3">
        <f>'[6]07_Mitte_für_MM'!A6</f>
        <v>7</v>
      </c>
      <c r="B48" t="str">
        <f>'[6]07_Mitte_für_MM'!B6</f>
        <v>Mitte</v>
      </c>
      <c r="C48" t="str">
        <f>'[6]07_Mitte_für_MM'!C6</f>
        <v>07.03</v>
      </c>
      <c r="D48" t="str">
        <f>'[6]07_Mitte_für_MM'!D6</f>
        <v>Keller</v>
      </c>
      <c r="E48" t="str">
        <f>'[6]07_Mitte_für_MM'!E6</f>
        <v>Priska</v>
      </c>
      <c r="F48" t="str">
        <f>'[6]07_Mitte_für_MM'!F6</f>
        <v/>
      </c>
      <c r="G48">
        <f>'[6]07_Mitte_für_MM'!G6</f>
        <v>1961</v>
      </c>
      <c r="H48" t="str">
        <f>'[6]07_Mitte_für_MM'!H6</f>
        <v>Präs. Mitte Riehen, Fraktionspräs. Mitte/glp, Personalassist.</v>
      </c>
      <c r="I48">
        <f>'[6]07_Mitte_für_MM'!I6</f>
        <v>1</v>
      </c>
    </row>
    <row r="49" spans="1:9" x14ac:dyDescent="0.25">
      <c r="A49" s="3">
        <f>'[6]07_Mitte_für_MM'!A7</f>
        <v>7</v>
      </c>
      <c r="B49" t="str">
        <f>'[6]07_Mitte_für_MM'!B7</f>
        <v>Mitte</v>
      </c>
      <c r="C49" t="str">
        <f>'[6]07_Mitte_für_MM'!C7</f>
        <v>07.04</v>
      </c>
      <c r="D49" t="str">
        <f>'[6]07_Mitte_für_MM'!D7</f>
        <v>Bader</v>
      </c>
      <c r="E49" t="str">
        <f>'[6]07_Mitte_für_MM'!E7</f>
        <v>Eva Maria</v>
      </c>
      <c r="F49" t="str">
        <f>'[6]07_Mitte_für_MM'!F7</f>
        <v/>
      </c>
      <c r="G49">
        <f>'[6]07_Mitte_für_MM'!G7</f>
        <v>1980</v>
      </c>
      <c r="H49" t="str">
        <f>'[6]07_Mitte_für_MM'!H7</f>
        <v>Kfm. Assistentin, Präs. FGV Landauer, Trachtengr., SSC Riehen</v>
      </c>
      <c r="I49">
        <f>'[6]07_Mitte_für_MM'!I7</f>
        <v>1</v>
      </c>
    </row>
    <row r="50" spans="1:9" x14ac:dyDescent="0.25">
      <c r="A50" s="3">
        <f>'[6]07_Mitte_für_MM'!A8</f>
        <v>7</v>
      </c>
      <c r="B50" t="str">
        <f>'[6]07_Mitte_für_MM'!B8</f>
        <v>Mitte</v>
      </c>
      <c r="C50" t="str">
        <f>'[6]07_Mitte_für_MM'!C8</f>
        <v>07.05</v>
      </c>
      <c r="D50" t="str">
        <f>'[6]07_Mitte_für_MM'!D8</f>
        <v>Bochsler</v>
      </c>
      <c r="E50" t="str">
        <f>'[6]07_Mitte_für_MM'!E8</f>
        <v>Simon</v>
      </c>
      <c r="F50" t="str">
        <f>'[6]07_Mitte_für_MM'!F8</f>
        <v/>
      </c>
      <c r="G50">
        <f>'[6]07_Mitte_für_MM'!G8</f>
        <v>1985</v>
      </c>
      <c r="H50" t="str">
        <f>'[6]07_Mitte_für_MM'!H8</f>
        <v>Sachbearbeiter Militär Basel-Stadt, Vizepräsident Mitte Riehen</v>
      </c>
      <c r="I50">
        <f>'[6]07_Mitte_für_MM'!I8</f>
        <v>1</v>
      </c>
    </row>
    <row r="51" spans="1:9" x14ac:dyDescent="0.25">
      <c r="A51" s="3">
        <f>'[6]07_Mitte_für_MM'!A9</f>
        <v>7</v>
      </c>
      <c r="B51" t="str">
        <f>'[6]07_Mitte_für_MM'!B9</f>
        <v>Mitte</v>
      </c>
      <c r="C51" t="str">
        <f>'[6]07_Mitte_für_MM'!C9</f>
        <v>07.06</v>
      </c>
      <c r="D51" t="str">
        <f>'[6]07_Mitte_für_MM'!D9</f>
        <v>Bucher</v>
      </c>
      <c r="E51" t="str">
        <f>'[6]07_Mitte_für_MM'!E9</f>
        <v>Daniel</v>
      </c>
      <c r="F51" t="str">
        <f>'[6]07_Mitte_für_MM'!F9</f>
        <v/>
      </c>
      <c r="G51">
        <f>'[6]07_Mitte_für_MM'!G9</f>
        <v>1961</v>
      </c>
      <c r="H51" t="str">
        <f>'[6]07_Mitte_für_MM'!H9</f>
        <v>eidg. dipl. Elektroinstallateur, Vorstand Handball Riehen</v>
      </c>
      <c r="I51">
        <f>'[6]07_Mitte_für_MM'!I9</f>
        <v>1</v>
      </c>
    </row>
    <row r="52" spans="1:9" x14ac:dyDescent="0.25">
      <c r="A52" s="3">
        <f>'[6]07_Mitte_für_MM'!A10</f>
        <v>7</v>
      </c>
      <c r="B52" t="str">
        <f>'[6]07_Mitte_für_MM'!B10</f>
        <v>Mitte</v>
      </c>
      <c r="C52" t="str">
        <f>'[6]07_Mitte_für_MM'!C10</f>
        <v>07.07</v>
      </c>
      <c r="D52" t="str">
        <f>'[6]07_Mitte_für_MM'!D10</f>
        <v>Goebel</v>
      </c>
      <c r="E52" t="str">
        <f>'[6]07_Mitte_für_MM'!E10</f>
        <v>Sebastian</v>
      </c>
      <c r="F52" t="str">
        <f>'[6]07_Mitte_für_MM'!F10</f>
        <v/>
      </c>
      <c r="G52">
        <f>'[6]07_Mitte_für_MM'!G10</f>
        <v>1976</v>
      </c>
      <c r="H52" t="str">
        <f>'[6]07_Mitte_für_MM'!H10</f>
        <v>Jurist, Vater, 2 Kinder</v>
      </c>
      <c r="I52">
        <f>'[6]07_Mitte_für_MM'!I10</f>
        <v>1</v>
      </c>
    </row>
    <row r="53" spans="1:9" x14ac:dyDescent="0.25">
      <c r="A53" s="3">
        <f>'[6]07_Mitte_für_MM'!A11</f>
        <v>7</v>
      </c>
      <c r="B53" t="str">
        <f>'[6]07_Mitte_für_MM'!B11</f>
        <v>Mitte</v>
      </c>
      <c r="C53" t="str">
        <f>'[6]07_Mitte_für_MM'!C11</f>
        <v>07.08</v>
      </c>
      <c r="D53" t="str">
        <f>'[6]07_Mitte_für_MM'!D11</f>
        <v>Jenny</v>
      </c>
      <c r="E53" t="str">
        <f>'[6]07_Mitte_für_MM'!E11</f>
        <v>Alain</v>
      </c>
      <c r="F53" t="str">
        <f>'[6]07_Mitte_für_MM'!F11</f>
        <v/>
      </c>
      <c r="G53">
        <f>'[6]07_Mitte_für_MM'!G11</f>
        <v>1984</v>
      </c>
      <c r="H53" t="str">
        <f>'[6]07_Mitte_für_MM'!H11</f>
        <v>MSc, Geschäftsführer Rietschi Getränke, Papi</v>
      </c>
      <c r="I53">
        <f>'[6]07_Mitte_für_MM'!I11</f>
        <v>1</v>
      </c>
    </row>
    <row r="54" spans="1:9" x14ac:dyDescent="0.25">
      <c r="A54" s="3">
        <f>'[6]07_Mitte_für_MM'!A12</f>
        <v>7</v>
      </c>
      <c r="B54" t="str">
        <f>'[6]07_Mitte_für_MM'!B12</f>
        <v>Mitte</v>
      </c>
      <c r="C54" t="str">
        <f>'[6]07_Mitte_für_MM'!C12</f>
        <v>07.09</v>
      </c>
      <c r="D54" t="str">
        <f>'[6]07_Mitte_für_MM'!D12</f>
        <v>Kohler</v>
      </c>
      <c r="E54" t="str">
        <f>'[6]07_Mitte_für_MM'!E12</f>
        <v>Tobias</v>
      </c>
      <c r="F54" t="str">
        <f>'[6]07_Mitte_für_MM'!F12</f>
        <v/>
      </c>
      <c r="G54">
        <f>'[6]07_Mitte_für_MM'!G12</f>
        <v>1988</v>
      </c>
      <c r="H54" t="str">
        <f>'[6]07_Mitte_für_MM'!H12</f>
        <v>Betriebsökonom BSc FHNW, Pfadi St. Ragnachar, Schw. StV.</v>
      </c>
      <c r="I54">
        <f>'[6]07_Mitte_für_MM'!I12</f>
        <v>1</v>
      </c>
    </row>
    <row r="55" spans="1:9" x14ac:dyDescent="0.25">
      <c r="A55" s="3">
        <f>'[6]07_Mitte_für_MM'!A13</f>
        <v>7</v>
      </c>
      <c r="B55" t="str">
        <f>'[6]07_Mitte_für_MM'!B13</f>
        <v>Mitte</v>
      </c>
      <c r="C55" t="str">
        <f>'[6]07_Mitte_für_MM'!C13</f>
        <v>07.10</v>
      </c>
      <c r="D55" t="str">
        <f>'[6]07_Mitte_für_MM'!D13</f>
        <v>Lorenz</v>
      </c>
      <c r="E55" t="str">
        <f>'[6]07_Mitte_für_MM'!E13</f>
        <v>Daniel</v>
      </c>
      <c r="F55" t="str">
        <f>'[6]07_Mitte_für_MM'!F13</f>
        <v/>
      </c>
      <c r="G55">
        <f>'[6]07_Mitte_für_MM'!G13</f>
        <v>1964</v>
      </c>
      <c r="H55" t="str">
        <f>'[6]07_Mitte_für_MM'!H13</f>
        <v>Einwohnerrat Riehen, Präsident Handball Riehen, Vorstand VRD</v>
      </c>
      <c r="I55">
        <f>'[6]07_Mitte_für_MM'!I13</f>
        <v>1</v>
      </c>
    </row>
    <row r="56" spans="1:9" x14ac:dyDescent="0.25">
      <c r="A56" s="3">
        <f>'[6]07_Mitte_für_MM'!A14</f>
        <v>7</v>
      </c>
      <c r="B56" t="str">
        <f>'[6]07_Mitte_für_MM'!B14</f>
        <v>Mitte</v>
      </c>
      <c r="C56" t="str">
        <f>'[6]07_Mitte_für_MM'!C14</f>
        <v>07.11</v>
      </c>
      <c r="D56" t="str">
        <f>'[6]07_Mitte_für_MM'!D14</f>
        <v>Lorenz</v>
      </c>
      <c r="E56" t="str">
        <f>'[6]07_Mitte_für_MM'!E14</f>
        <v>Selina</v>
      </c>
      <c r="F56" t="str">
        <f>'[6]07_Mitte_für_MM'!F14</f>
        <v/>
      </c>
      <c r="G56">
        <f>'[6]07_Mitte_für_MM'!G14</f>
        <v>1995</v>
      </c>
      <c r="H56" t="str">
        <f>'[6]07_Mitte_für_MM'!H14</f>
        <v>Fachfrau Betreuung Kinder, angehende Sozialpädagogin HF</v>
      </c>
      <c r="I56">
        <f>'[6]07_Mitte_für_MM'!I14</f>
        <v>1</v>
      </c>
    </row>
    <row r="57" spans="1:9" x14ac:dyDescent="0.25">
      <c r="A57" s="3">
        <f>'[6]10_GLP_für_MM'!A4</f>
        <v>10</v>
      </c>
      <c r="B57" t="str">
        <f>'[6]10_GLP_für_MM'!B4</f>
        <v>GLP</v>
      </c>
      <c r="C57" t="str">
        <f>'[6]10_GLP_für_MM'!C4</f>
        <v>10.01</v>
      </c>
      <c r="D57" t="str">
        <f>'[6]10_GLP_für_MM'!D4</f>
        <v>Bothe-Wenk</v>
      </c>
      <c r="E57" t="str">
        <f>'[6]10_GLP_für_MM'!E4</f>
        <v>Sandra</v>
      </c>
      <c r="F57" t="str">
        <f>'[6]10_GLP_für_MM'!F4</f>
        <v>bisher</v>
      </c>
      <c r="G57">
        <f>'[6]10_GLP_für_MM'!G4</f>
        <v>1968</v>
      </c>
      <c r="H57" t="str">
        <f>'[6]10_GLP_für_MM'!H4</f>
        <v>Bildungsinstitutionsleiterin, Co-Präs. FABE, dipl. Betriebsw.</v>
      </c>
      <c r="I57">
        <f>'[6]10_GLP_für_MM'!I4</f>
        <v>1</v>
      </c>
    </row>
    <row r="58" spans="1:9" x14ac:dyDescent="0.25">
      <c r="A58" s="3">
        <f>'[6]10_GLP_für_MM'!A5</f>
        <v>10</v>
      </c>
      <c r="B58" t="str">
        <f>'[6]10_GLP_für_MM'!B5</f>
        <v>GLP</v>
      </c>
      <c r="C58" t="str">
        <f>'[6]10_GLP_für_MM'!C5</f>
        <v>10.02</v>
      </c>
      <c r="D58" t="str">
        <f>'[6]10_GLP_für_MM'!D5</f>
        <v>Meyer</v>
      </c>
      <c r="E58" t="str">
        <f>'[6]10_GLP_für_MM'!E5</f>
        <v>Serge</v>
      </c>
      <c r="F58" t="str">
        <f>'[6]10_GLP_für_MM'!F5</f>
        <v/>
      </c>
      <c r="G58">
        <f>'[6]10_GLP_für_MM'!G5</f>
        <v>1965</v>
      </c>
      <c r="H58" t="str">
        <f>'[6]10_GLP_für_MM'!H5</f>
        <v>Präsident glp BS, Unternehmer, Schulrat, Elternratspräsident</v>
      </c>
      <c r="I58">
        <f>'[6]10_GLP_für_MM'!I5</f>
        <v>1</v>
      </c>
    </row>
    <row r="59" spans="1:9" x14ac:dyDescent="0.25">
      <c r="A59" s="3">
        <f>'[6]10_GLP_für_MM'!A6</f>
        <v>10</v>
      </c>
      <c r="B59" t="str">
        <f>'[6]10_GLP_für_MM'!B6</f>
        <v>GLP</v>
      </c>
      <c r="C59" t="str">
        <f>'[6]10_GLP_für_MM'!C6</f>
        <v>10.03</v>
      </c>
      <c r="D59" t="str">
        <f>'[6]10_GLP_für_MM'!D6</f>
        <v>Wallace</v>
      </c>
      <c r="E59" t="str">
        <f>'[6]10_GLP_für_MM'!E6</f>
        <v>Denise</v>
      </c>
      <c r="F59" t="str">
        <f>'[6]10_GLP_für_MM'!F6</f>
        <v/>
      </c>
      <c r="G59">
        <f>'[6]10_GLP_für_MM'!G6</f>
        <v>1971</v>
      </c>
      <c r="H59" t="str">
        <f>'[6]10_GLP_für_MM'!H6</f>
        <v>Leit. Therapie, Mediatorin, Logopädin, Einwohnerrätin, 3 Kinder</v>
      </c>
      <c r="I59">
        <f>'[6]10_GLP_für_MM'!I6</f>
        <v>1</v>
      </c>
    </row>
    <row r="60" spans="1:9" x14ac:dyDescent="0.25">
      <c r="A60" s="3">
        <f>'[6]10_GLP_für_MM'!A7</f>
        <v>10</v>
      </c>
      <c r="B60" t="str">
        <f>'[6]10_GLP_für_MM'!B7</f>
        <v>GLP</v>
      </c>
      <c r="C60" t="str">
        <f>'[6]10_GLP_für_MM'!C7</f>
        <v>10.04</v>
      </c>
      <c r="D60" t="str">
        <f>'[6]10_GLP_für_MM'!D7</f>
        <v>Mathis-Stich</v>
      </c>
      <c r="E60" t="str">
        <f>'[6]10_GLP_für_MM'!E7</f>
        <v>Sonja</v>
      </c>
      <c r="F60" t="str">
        <f>'[6]10_GLP_für_MM'!F7</f>
        <v/>
      </c>
      <c r="G60">
        <f>'[6]10_GLP_für_MM'!G7</f>
        <v>1964</v>
      </c>
      <c r="H60" t="str">
        <f>'[6]10_GLP_für_MM'!H7</f>
        <v>Ökonomin, Unternehmerin, Schulrätin, 6 Kinder</v>
      </c>
      <c r="I60">
        <f>'[6]10_GLP_für_MM'!I7</f>
        <v>1</v>
      </c>
    </row>
    <row r="61" spans="1:9" x14ac:dyDescent="0.25">
      <c r="A61" s="3">
        <f>'[6]10_GLP_für_MM'!A8</f>
        <v>10</v>
      </c>
      <c r="B61" t="str">
        <f>'[6]10_GLP_für_MM'!B8</f>
        <v>GLP</v>
      </c>
      <c r="C61" t="str">
        <f>'[6]10_GLP_für_MM'!C8</f>
        <v>10.05</v>
      </c>
      <c r="D61" t="str">
        <f>'[6]10_GLP_für_MM'!D8</f>
        <v>Moor</v>
      </c>
      <c r="E61" t="str">
        <f>'[6]10_GLP_für_MM'!E8</f>
        <v>David</v>
      </c>
      <c r="F61" t="str">
        <f>'[6]10_GLP_für_MM'!F8</f>
        <v/>
      </c>
      <c r="G61">
        <f>'[6]10_GLP_für_MM'!G8</f>
        <v>1967</v>
      </c>
      <c r="H61" t="str">
        <f>'[6]10_GLP_für_MM'!H8</f>
        <v>Einwohnerrat Riehen</v>
      </c>
      <c r="I61">
        <f>'[6]10_GLP_für_MM'!I8</f>
        <v>1</v>
      </c>
    </row>
    <row r="62" spans="1:9" x14ac:dyDescent="0.25">
      <c r="A62" s="3">
        <f>'[6]10_GLP_für_MM'!A9</f>
        <v>10</v>
      </c>
      <c r="B62" t="str">
        <f>'[6]10_GLP_für_MM'!B9</f>
        <v>GLP</v>
      </c>
      <c r="C62" t="str">
        <f>'[6]10_GLP_für_MM'!C9</f>
        <v>10.06</v>
      </c>
      <c r="D62" t="str">
        <f>'[6]10_GLP_für_MM'!D9</f>
        <v>Kindle</v>
      </c>
      <c r="E62" t="str">
        <f>'[6]10_GLP_für_MM'!E9</f>
        <v>Markus</v>
      </c>
      <c r="F62" t="str">
        <f>'[6]10_GLP_für_MM'!F9</f>
        <v/>
      </c>
      <c r="G62">
        <f>'[6]10_GLP_für_MM'!G9</f>
        <v>1962</v>
      </c>
      <c r="H62" t="str">
        <f>'[6]10_GLP_für_MM'!H9</f>
        <v>lic.rer.pol., Unternehmensberater, Präs. Startup Academy Basel</v>
      </c>
      <c r="I62">
        <f>'[6]10_GLP_für_MM'!I9</f>
        <v>1</v>
      </c>
    </row>
    <row r="63" spans="1:9" x14ac:dyDescent="0.25">
      <c r="A63" s="3">
        <f>'[6]10_GLP_für_MM'!A10</f>
        <v>10</v>
      </c>
      <c r="B63" t="str">
        <f>'[6]10_GLP_für_MM'!B10</f>
        <v>GLP</v>
      </c>
      <c r="C63" t="str">
        <f>'[6]10_GLP_für_MM'!C10</f>
        <v>10.07</v>
      </c>
      <c r="D63" t="str">
        <f>'[6]10_GLP_für_MM'!D10</f>
        <v>Merkle</v>
      </c>
      <c r="E63" t="str">
        <f>'[6]10_GLP_für_MM'!E10</f>
        <v>Clemens</v>
      </c>
      <c r="F63" t="str">
        <f>'[6]10_GLP_für_MM'!F10</f>
        <v/>
      </c>
      <c r="G63">
        <f>'[6]10_GLP_für_MM'!G10</f>
        <v>1969</v>
      </c>
      <c r="H63" t="str">
        <f>'[6]10_GLP_für_MM'!H10</f>
        <v>Architekt FH SIA</v>
      </c>
      <c r="I63">
        <f>'[6]10_GLP_für_MM'!I10</f>
        <v>1</v>
      </c>
    </row>
    <row r="64" spans="1:9" x14ac:dyDescent="0.25">
      <c r="A64" s="3">
        <f>'[6]10_GLP_für_MM'!A11</f>
        <v>10</v>
      </c>
      <c r="B64" t="str">
        <f>'[6]10_GLP_für_MM'!B11</f>
        <v>GLP</v>
      </c>
      <c r="C64" t="str">
        <f>'[6]10_GLP_für_MM'!C11</f>
        <v>10.08</v>
      </c>
      <c r="D64" t="str">
        <f>'[6]10_GLP_für_MM'!D11</f>
        <v>Benkert</v>
      </c>
      <c r="E64" t="str">
        <f>'[6]10_GLP_für_MM'!E11</f>
        <v>Daniel Felix</v>
      </c>
      <c r="F64" t="str">
        <f>'[6]10_GLP_für_MM'!F11</f>
        <v/>
      </c>
      <c r="G64">
        <f>'[6]10_GLP_für_MM'!G11</f>
        <v>1967</v>
      </c>
      <c r="H64" t="str">
        <f>'[6]10_GLP_für_MM'!H11</f>
        <v>Elternrat Schulhaus Sandgrube</v>
      </c>
      <c r="I64">
        <f>'[6]10_GLP_für_MM'!I11</f>
        <v>1</v>
      </c>
    </row>
    <row r="65" spans="1:9" x14ac:dyDescent="0.25">
      <c r="A65" s="3">
        <f>'[6]10_GLP_für_MM'!A12</f>
        <v>10</v>
      </c>
      <c r="B65" t="str">
        <f>'[6]10_GLP_für_MM'!B12</f>
        <v>GLP</v>
      </c>
      <c r="C65" t="str">
        <f>'[6]10_GLP_für_MM'!C12</f>
        <v>10.09</v>
      </c>
      <c r="D65" t="str">
        <f>'[6]10_GLP_für_MM'!D12</f>
        <v>Christ</v>
      </c>
      <c r="E65" t="str">
        <f>'[6]10_GLP_für_MM'!E12</f>
        <v>Florian</v>
      </c>
      <c r="F65" t="str">
        <f>'[6]10_GLP_für_MM'!F12</f>
        <v/>
      </c>
      <c r="G65">
        <f>'[6]10_GLP_für_MM'!G12</f>
        <v>1966</v>
      </c>
      <c r="H65" t="str">
        <f>'[6]10_GLP_für_MM'!H12</f>
        <v>Dr. Chiropraktor, Physiotherapeut, selbständig, 2 Kinder</v>
      </c>
      <c r="I65">
        <f>'[6]10_GLP_für_MM'!I12</f>
        <v>1</v>
      </c>
    </row>
    <row r="66" spans="1:9" x14ac:dyDescent="0.25">
      <c r="A66" s="3">
        <f>'[6]10_GLP_für_MM'!A13</f>
        <v>10</v>
      </c>
      <c r="B66" t="str">
        <f>'[6]10_GLP_für_MM'!B13</f>
        <v>GLP</v>
      </c>
      <c r="C66" t="str">
        <f>'[6]10_GLP_für_MM'!C13</f>
        <v>10.10</v>
      </c>
      <c r="D66" t="str">
        <f>'[6]10_GLP_für_MM'!D13</f>
        <v>Schneider-Walker</v>
      </c>
      <c r="E66" t="str">
        <f>'[6]10_GLP_für_MM'!E13</f>
        <v>Michael</v>
      </c>
      <c r="F66" t="str">
        <f>'[6]10_GLP_für_MM'!F13</f>
        <v/>
      </c>
      <c r="G66">
        <f>'[6]10_GLP_für_MM'!G13</f>
        <v>1975</v>
      </c>
      <c r="H66" t="str">
        <f>'[6]10_GLP_für_MM'!H13</f>
        <v>Dr.sc.techn., Abteilungsleiter Technologie und Innovation</v>
      </c>
      <c r="I66">
        <f>'[6]10_GLP_für_MM'!I13</f>
        <v>1</v>
      </c>
    </row>
    <row r="67" spans="1:9" x14ac:dyDescent="0.25">
      <c r="A67" s="3">
        <f>'[6]10_GLP_für_MM'!A14</f>
        <v>10</v>
      </c>
      <c r="B67" t="str">
        <f>'[6]10_GLP_für_MM'!B14</f>
        <v>GLP</v>
      </c>
      <c r="C67" t="str">
        <f>'[6]10_GLP_für_MM'!C14</f>
        <v>10.11</v>
      </c>
      <c r="D67" t="str">
        <f>'[6]10_GLP_für_MM'!D14</f>
        <v>Machay</v>
      </c>
      <c r="E67" t="str">
        <f>'[6]10_GLP_für_MM'!E14</f>
        <v>Claudia</v>
      </c>
      <c r="F67" t="str">
        <f>'[6]10_GLP_für_MM'!F14</f>
        <v/>
      </c>
      <c r="G67">
        <f>'[6]10_GLP_für_MM'!G14</f>
        <v>1975</v>
      </c>
      <c r="H67" t="str">
        <f>'[6]10_GLP_für_MM'!H14</f>
        <v>Apothekerin in der Pharmaindustrie</v>
      </c>
      <c r="I67">
        <f>'[6]10_GLP_für_MM'!I14</f>
        <v>1</v>
      </c>
    </row>
    <row r="68" spans="1:9" x14ac:dyDescent="0.25">
      <c r="A68" s="3">
        <f>'[6]12_SVP_für_MM'!A4</f>
        <v>12</v>
      </c>
      <c r="B68" t="str">
        <f>'[6]12_SVP_für_MM'!B4</f>
        <v>SVP</v>
      </c>
      <c r="C68" t="str">
        <f>'[6]12_SVP_für_MM'!C4</f>
        <v>12.01</v>
      </c>
      <c r="D68" t="str">
        <f>'[6]12_SVP_für_MM'!D4</f>
        <v>Schweizer</v>
      </c>
      <c r="E68" t="str">
        <f>'[6]12_SVP_für_MM'!E4</f>
        <v>Jenny</v>
      </c>
      <c r="F68" t="str">
        <f>'[6]12_SVP_für_MM'!F4</f>
        <v>bisher</v>
      </c>
      <c r="G68">
        <f>'[6]12_SVP_für_MM'!G4</f>
        <v>1964</v>
      </c>
      <c r="H68" t="str">
        <f>'[6]12_SVP_für_MM'!H4</f>
        <v>Grossrätin, Einwohnerrätin, VR C. Hepp AG, Mitglied TC Riehen</v>
      </c>
      <c r="I68">
        <f>'[6]12_SVP_für_MM'!I4</f>
        <v>1</v>
      </c>
    </row>
    <row r="69" spans="1:9" x14ac:dyDescent="0.25">
      <c r="A69" s="3">
        <f>'[6]12_SVP_für_MM'!A5</f>
        <v>12</v>
      </c>
      <c r="B69" t="str">
        <f>'[6]12_SVP_für_MM'!B5</f>
        <v>SVP</v>
      </c>
      <c r="C69" t="str">
        <f>'[6]12_SVP_für_MM'!C5</f>
        <v>12.02</v>
      </c>
      <c r="D69" t="str">
        <f>'[6]12_SVP_für_MM'!D5</f>
        <v>Wehrli</v>
      </c>
      <c r="E69" t="str">
        <f>'[6]12_SVP_für_MM'!E5</f>
        <v>Felix</v>
      </c>
      <c r="F69" t="str">
        <f>'[6]12_SVP_für_MM'!F5</f>
        <v>bisher</v>
      </c>
      <c r="G69">
        <f>'[6]12_SVP_für_MM'!G5</f>
        <v>1960</v>
      </c>
      <c r="H69" t="str">
        <f>'[6]12_SVP_für_MM'!H5</f>
        <v>Gemeinderat, Grossrat, Justiz-Sicherheitsk., e. Kriminalbeamter</v>
      </c>
      <c r="I69">
        <f>'[6]12_SVP_für_MM'!I5</f>
        <v>1</v>
      </c>
    </row>
    <row r="70" spans="1:9" x14ac:dyDescent="0.25">
      <c r="A70" s="3">
        <f>'[6]12_SVP_für_MM'!A6</f>
        <v>12</v>
      </c>
      <c r="B70" t="str">
        <f>'[6]12_SVP_für_MM'!B6</f>
        <v>SVP</v>
      </c>
      <c r="C70" t="str">
        <f>'[6]12_SVP_für_MM'!C6</f>
        <v>12.03</v>
      </c>
      <c r="D70" t="str">
        <f>'[6]12_SVP_für_MM'!D6</f>
        <v>Schwitzer</v>
      </c>
      <c r="E70" t="str">
        <f>'[6]12_SVP_für_MM'!E6</f>
        <v>Michel</v>
      </c>
      <c r="F70" t="str">
        <f>'[6]12_SVP_für_MM'!F6</f>
        <v/>
      </c>
      <c r="G70">
        <f>'[6]12_SVP_für_MM'!G6</f>
        <v>1967</v>
      </c>
      <c r="H70" t="str">
        <f>'[6]12_SVP_für_MM'!H6</f>
        <v>Security Officer, Vorstand Mieter-Baugenossenschaft Basel</v>
      </c>
      <c r="I70">
        <f>'[6]12_SVP_für_MM'!I6</f>
        <v>1</v>
      </c>
    </row>
    <row r="71" spans="1:9" x14ac:dyDescent="0.25">
      <c r="A71" s="3">
        <f>'[6]12_SVP_für_MM'!A7</f>
        <v>12</v>
      </c>
      <c r="B71" t="str">
        <f>'[6]12_SVP_für_MM'!B7</f>
        <v>SVP</v>
      </c>
      <c r="C71" t="str">
        <f>'[6]12_SVP_für_MM'!C7</f>
        <v>12.04</v>
      </c>
      <c r="D71" t="str">
        <f>'[6]12_SVP_für_MM'!D7</f>
        <v>Heim</v>
      </c>
      <c r="E71" t="str">
        <f>'[6]12_SVP_für_MM'!E7</f>
        <v>Christian</v>
      </c>
      <c r="F71" t="str">
        <f>'[6]12_SVP_für_MM'!F7</f>
        <v/>
      </c>
      <c r="G71">
        <f>'[6]12_SVP_für_MM'!G7</f>
        <v>1958</v>
      </c>
      <c r="H71" t="str">
        <f>'[6]12_SVP_für_MM'!H7</f>
        <v>lic.iur., Bürgerratsschreiber, Präs. Einwohnerrat, QUARINO</v>
      </c>
      <c r="I71">
        <f>'[6]12_SVP_für_MM'!I7</f>
        <v>1</v>
      </c>
    </row>
    <row r="72" spans="1:9" x14ac:dyDescent="0.25">
      <c r="A72" s="3">
        <f>'[6]12_SVP_für_MM'!A8</f>
        <v>12</v>
      </c>
      <c r="B72" t="str">
        <f>'[6]12_SVP_für_MM'!B8</f>
        <v>SVP</v>
      </c>
      <c r="C72" t="str">
        <f>'[6]12_SVP_für_MM'!C8</f>
        <v>12.05</v>
      </c>
      <c r="D72" t="str">
        <f>'[6]12_SVP_für_MM'!D8</f>
        <v>Hochuli</v>
      </c>
      <c r="E72" t="str">
        <f>'[6]12_SVP_für_MM'!E8</f>
        <v>Peter</v>
      </c>
      <c r="F72" t="str">
        <f>'[6]12_SVP_für_MM'!F8</f>
        <v/>
      </c>
      <c r="G72">
        <f>'[6]12_SVP_für_MM'!G8</f>
        <v>1965</v>
      </c>
      <c r="H72" t="str">
        <f>'[6]12_SVP_für_MM'!H8</f>
        <v>Ökonom (MA), Personalchef, Einwohnerrat, Schulratspräsident</v>
      </c>
      <c r="I72">
        <f>'[6]12_SVP_für_MM'!I8</f>
        <v>1</v>
      </c>
    </row>
    <row r="73" spans="1:9" x14ac:dyDescent="0.25">
      <c r="A73" s="3">
        <f>'[6]12_SVP_für_MM'!A9</f>
        <v>12</v>
      </c>
      <c r="B73" t="str">
        <f>'[6]12_SVP_für_MM'!B9</f>
        <v>SVP</v>
      </c>
      <c r="C73" t="str">
        <f>'[6]12_SVP_für_MM'!C9</f>
        <v>12.06</v>
      </c>
      <c r="D73" t="str">
        <f>'[6]12_SVP_für_MM'!D9</f>
        <v>Jacomet</v>
      </c>
      <c r="E73" t="str">
        <f>'[6]12_SVP_für_MM'!E9</f>
        <v>Lucas</v>
      </c>
      <c r="F73" t="str">
        <f>'[6]12_SVP_für_MM'!F9</f>
        <v/>
      </c>
      <c r="G73">
        <f>'[6]12_SVP_für_MM'!G9</f>
        <v>2003</v>
      </c>
      <c r="H73" t="str">
        <f>'[6]12_SVP_für_MM'!H9</f>
        <v>Koch in Ausbildung, Vorstand Junge SVP Basel-Stadt</v>
      </c>
      <c r="I73">
        <f>'[6]12_SVP_für_MM'!I9</f>
        <v>1</v>
      </c>
    </row>
    <row r="74" spans="1:9" x14ac:dyDescent="0.25">
      <c r="A74" s="3">
        <f>'[6]12_SVP_für_MM'!A10</f>
        <v>12</v>
      </c>
      <c r="B74" t="str">
        <f>'[6]12_SVP_für_MM'!B10</f>
        <v>SVP</v>
      </c>
      <c r="C74" t="str">
        <f>'[6]12_SVP_für_MM'!C10</f>
        <v>12.07</v>
      </c>
      <c r="D74" t="str">
        <f>'[6]12_SVP_für_MM'!D10</f>
        <v>Kissling</v>
      </c>
      <c r="E74" t="str">
        <f>'[6]12_SVP_für_MM'!E10</f>
        <v>Ursula</v>
      </c>
      <c r="F74" t="str">
        <f>'[6]12_SVP_für_MM'!F10</f>
        <v/>
      </c>
      <c r="G74">
        <f>'[6]12_SVP_für_MM'!G10</f>
        <v>1949</v>
      </c>
      <c r="H74" t="str">
        <f>'[6]12_SVP_für_MM'!H10</f>
        <v>ehemalige Grossrätin SVP</v>
      </c>
      <c r="I74">
        <f>'[6]12_SVP_für_MM'!I10</f>
        <v>1</v>
      </c>
    </row>
    <row r="75" spans="1:9" x14ac:dyDescent="0.25">
      <c r="A75" s="3">
        <f>'[6]12_SVP_für_MM'!A11</f>
        <v>12</v>
      </c>
      <c r="B75" t="str">
        <f>'[6]12_SVP_für_MM'!B11</f>
        <v>SVP</v>
      </c>
      <c r="C75" t="str">
        <f>'[6]12_SVP_für_MM'!C11</f>
        <v>12.08</v>
      </c>
      <c r="D75" t="str">
        <f>'[6]12_SVP_für_MM'!D11</f>
        <v>Mark</v>
      </c>
      <c r="E75" t="str">
        <f>'[6]12_SVP_für_MM'!E11</f>
        <v>Peter</v>
      </c>
      <c r="F75" t="str">
        <f>'[6]12_SVP_für_MM'!F11</f>
        <v/>
      </c>
      <c r="G75">
        <f>'[6]12_SVP_für_MM'!G11</f>
        <v>1958</v>
      </c>
      <c r="H75" t="str">
        <f>'[6]12_SVP_für_MM'!H11</f>
        <v>selbständig, Einwohnerrat, Mitglied FC Amicitia Riehen</v>
      </c>
      <c r="I75">
        <f>'[6]12_SVP_für_MM'!I11</f>
        <v>1</v>
      </c>
    </row>
    <row r="76" spans="1:9" x14ac:dyDescent="0.25">
      <c r="A76" s="3">
        <f>'[6]12_SVP_für_MM'!A12</f>
        <v>12</v>
      </c>
      <c r="B76" t="str">
        <f>'[6]12_SVP_für_MM'!B12</f>
        <v>SVP</v>
      </c>
      <c r="C76" t="str">
        <f>'[6]12_SVP_für_MM'!C12</f>
        <v>12.09</v>
      </c>
      <c r="D76" t="str">
        <f>'[6]12_SVP_für_MM'!D12</f>
        <v>Oertli</v>
      </c>
      <c r="E76" t="str">
        <f>'[6]12_SVP_für_MM'!E12</f>
        <v>Sibylle</v>
      </c>
      <c r="F76" t="str">
        <f>'[6]12_SVP_für_MM'!F12</f>
        <v/>
      </c>
      <c r="G76">
        <f>'[6]12_SVP_für_MM'!G12</f>
        <v>1972</v>
      </c>
      <c r="H76" t="str">
        <f>'[6]12_SVP_für_MM'!H12</f>
        <v>immer ein offenes Ohr, arbeite im Verkauf</v>
      </c>
      <c r="I76">
        <f>'[6]12_SVP_für_MM'!I12</f>
        <v>1</v>
      </c>
    </row>
    <row r="77" spans="1:9" x14ac:dyDescent="0.25">
      <c r="A77" s="3">
        <f>'[6]12_SVP_für_MM'!A13</f>
        <v>12</v>
      </c>
      <c r="B77" t="str">
        <f>'[6]12_SVP_für_MM'!B13</f>
        <v>SVP</v>
      </c>
      <c r="C77" t="str">
        <f>'[6]12_SVP_für_MM'!C13</f>
        <v>12.10</v>
      </c>
      <c r="D77" t="str">
        <f>'[6]12_SVP_für_MM'!D13</f>
        <v>Stalder</v>
      </c>
      <c r="E77" t="str">
        <f>'[6]12_SVP_für_MM'!E13</f>
        <v>Ernst G.</v>
      </c>
      <c r="F77" t="str">
        <f>'[6]12_SVP_für_MM'!F13</f>
        <v/>
      </c>
      <c r="G77">
        <f>'[6]12_SVP_für_MM'!G13</f>
        <v>1956</v>
      </c>
      <c r="H77" t="str">
        <f>'[6]12_SVP_für_MM'!H13</f>
        <v>Sekretär SVP Riehen</v>
      </c>
      <c r="I77">
        <f>'[6]12_SVP_für_MM'!I13</f>
        <v>1</v>
      </c>
    </row>
    <row r="78" spans="1:9" x14ac:dyDescent="0.25">
      <c r="A78" s="3">
        <f>'[6]12_SVP_für_MM'!A14</f>
        <v>12</v>
      </c>
      <c r="B78" t="str">
        <f>'[6]12_SVP_für_MM'!B14</f>
        <v>SVP</v>
      </c>
      <c r="C78" t="str">
        <f>'[6]12_SVP_für_MM'!C14</f>
        <v>12.11</v>
      </c>
      <c r="D78" t="str">
        <f>'[6]12_SVP_für_MM'!D14</f>
        <v>Vogt</v>
      </c>
      <c r="E78" t="str">
        <f>'[6]12_SVP_für_MM'!E14</f>
        <v>Peter A.</v>
      </c>
      <c r="F78" t="str">
        <f>'[6]12_SVP_für_MM'!F14</f>
        <v/>
      </c>
      <c r="G78">
        <f>'[6]12_SVP_für_MM'!G14</f>
        <v>1939</v>
      </c>
      <c r="H78" t="str">
        <f>'[6]12_SVP_für_MM'!H14</f>
        <v>dipl. Psych., Leitung: im Gespräch, Präs. Riehen GRÜN statt GRAU</v>
      </c>
      <c r="I78">
        <f>'[6]12_SVP_für_MM'!I14</f>
        <v>1</v>
      </c>
    </row>
    <row r="79" spans="1:9" x14ac:dyDescent="0.25">
      <c r="A79" s="3">
        <f>'[6]43_GP_für_MM'!A4</f>
        <v>43</v>
      </c>
      <c r="B79" t="str">
        <f>'[6]43_GP_für_MM'!B4</f>
        <v>GRÜNE</v>
      </c>
      <c r="C79" t="str">
        <f>'[6]43_GP_für_MM'!C4</f>
        <v>43.01</v>
      </c>
      <c r="D79" t="str">
        <f>'[6]43_GP_für_MM'!D4</f>
        <v>Bartha</v>
      </c>
      <c r="E79" t="str">
        <f>'[6]43_GP_für_MM'!E4</f>
        <v xml:space="preserve">Béla </v>
      </c>
      <c r="F79" t="str">
        <f>'[6]43_GP_für_MM'!F4</f>
        <v>bisher</v>
      </c>
      <c r="G79">
        <f>'[6]43_GP_für_MM'!G4</f>
        <v>1961</v>
      </c>
      <c r="H79" t="str">
        <f>'[6]43_GP_für_MM'!H4</f>
        <v>Biologe, Geschäftsführer ProSpecieRara</v>
      </c>
      <c r="I79">
        <f>'[6]43_GP_für_MM'!I4</f>
        <v>1</v>
      </c>
    </row>
    <row r="80" spans="1:9" x14ac:dyDescent="0.25">
      <c r="A80" s="3">
        <f>'[6]43_GP_für_MM'!A5</f>
        <v>43</v>
      </c>
      <c r="B80" t="str">
        <f>'[6]43_GP_für_MM'!B5</f>
        <v>GRÜNE</v>
      </c>
      <c r="C80" t="str">
        <f>'[6]43_GP_für_MM'!C5</f>
        <v>43.02</v>
      </c>
      <c r="D80" t="str">
        <f>'[6]43_GP_für_MM'!D5</f>
        <v>Argüz</v>
      </c>
      <c r="E80" t="str">
        <f>'[6]43_GP_für_MM'!E5</f>
        <v>Ahmet</v>
      </c>
      <c r="F80" t="str">
        <f>'[6]43_GP_für_MM'!F5</f>
        <v/>
      </c>
      <c r="G80">
        <f>'[6]43_GP_für_MM'!G5</f>
        <v>1975</v>
      </c>
      <c r="H80" t="str">
        <f>'[6]43_GP_für_MM'!H5</f>
        <v>Jurist, lic.iur., Studium Lehrer FHNW, Vater, Schulkommission</v>
      </c>
      <c r="I80">
        <f>'[6]43_GP_für_MM'!I5</f>
        <v>1</v>
      </c>
    </row>
    <row r="81" spans="1:9" x14ac:dyDescent="0.25">
      <c r="A81" s="3">
        <f>'[6]43_GP_für_MM'!A6</f>
        <v>43</v>
      </c>
      <c r="B81" t="str">
        <f>'[6]43_GP_für_MM'!B6</f>
        <v>GRÜNE</v>
      </c>
      <c r="C81" t="str">
        <f>'[6]43_GP_für_MM'!C6</f>
        <v>43.03</v>
      </c>
      <c r="D81" t="str">
        <f>'[6]43_GP_für_MM'!D6</f>
        <v>Brandt</v>
      </c>
      <c r="E81" t="str">
        <f>'[6]43_GP_für_MM'!E6</f>
        <v>Birgit</v>
      </c>
      <c r="F81" t="str">
        <f>'[6]43_GP_für_MM'!F6</f>
        <v/>
      </c>
      <c r="G81">
        <f>'[6]43_GP_für_MM'!G6</f>
        <v>1971</v>
      </c>
      <c r="H81" t="str">
        <f>'[6]43_GP_für_MM'!H6</f>
        <v>Pflegefachfrau, Familienmensch, Greenpeace, WWF</v>
      </c>
      <c r="I81">
        <f>'[6]43_GP_für_MM'!I6</f>
        <v>1</v>
      </c>
    </row>
    <row r="82" spans="1:9" x14ac:dyDescent="0.25">
      <c r="A82" s="3">
        <f>'[6]43_GP_für_MM'!A7</f>
        <v>43</v>
      </c>
      <c r="B82" t="str">
        <f>'[6]43_GP_für_MM'!B7</f>
        <v>GRÜNE</v>
      </c>
      <c r="C82" t="str">
        <f>'[6]43_GP_für_MM'!C7</f>
        <v>43.04</v>
      </c>
      <c r="D82" t="str">
        <f>'[6]43_GP_für_MM'!D7</f>
        <v>Ehret</v>
      </c>
      <c r="E82" t="str">
        <f>'[6]43_GP_für_MM'!E7</f>
        <v>Stephanie</v>
      </c>
      <c r="F82" t="str">
        <f>'[6]43_GP_für_MM'!F7</f>
        <v/>
      </c>
      <c r="G82">
        <f>'[6]43_GP_für_MM'!G7</f>
        <v>1961</v>
      </c>
      <c r="H82" t="str">
        <f>'[6]43_GP_für_MM'!H7</f>
        <v>Lehrerin, Präsidentin Orchesterschule Insel, CAS in Umweltrecht</v>
      </c>
      <c r="I82">
        <f>'[6]43_GP_für_MM'!I7</f>
        <v>1</v>
      </c>
    </row>
    <row r="83" spans="1:9" x14ac:dyDescent="0.25">
      <c r="A83" s="3">
        <f>'[6]43_GP_für_MM'!A8</f>
        <v>43</v>
      </c>
      <c r="B83" t="str">
        <f>'[6]43_GP_für_MM'!B8</f>
        <v>GRÜNE</v>
      </c>
      <c r="C83" t="str">
        <f>'[6]43_GP_für_MM'!C8</f>
        <v>43.05</v>
      </c>
      <c r="D83" t="str">
        <f>'[6]43_GP_für_MM'!D8</f>
        <v>Grossenbacher</v>
      </c>
      <c r="E83" t="str">
        <f>'[6]43_GP_für_MM'!E8</f>
        <v>Thomas</v>
      </c>
      <c r="F83" t="str">
        <f>'[6]43_GP_für_MM'!F8</f>
        <v/>
      </c>
      <c r="G83">
        <f>'[6]43_GP_für_MM'!G8</f>
        <v>1964</v>
      </c>
      <c r="H83" t="str">
        <f>'[6]43_GP_für_MM'!H8</f>
        <v>Schulleiter, Alt-Grossrat, Präs. Pro Natura Basel, Vorst. GRÜNE</v>
      </c>
      <c r="I83">
        <f>'[6]43_GP_für_MM'!I8</f>
        <v>1</v>
      </c>
    </row>
    <row r="84" spans="1:9" x14ac:dyDescent="0.25">
      <c r="A84" s="3">
        <f>'[6]43_GP_für_MM'!A9</f>
        <v>43</v>
      </c>
      <c r="B84" t="str">
        <f>'[6]43_GP_für_MM'!B9</f>
        <v>GRÜNE</v>
      </c>
      <c r="C84" t="str">
        <f>'[6]43_GP_für_MM'!C9</f>
        <v>43.06</v>
      </c>
      <c r="D84" t="str">
        <f>'[6]43_GP_für_MM'!D9</f>
        <v>Klemm</v>
      </c>
      <c r="E84" t="str">
        <f>'[6]43_GP_für_MM'!E9</f>
        <v>Julia</v>
      </c>
      <c r="F84" t="str">
        <f>'[6]43_GP_für_MM'!F9</f>
        <v/>
      </c>
      <c r="G84">
        <f>'[6]43_GP_für_MM'!G9</f>
        <v>2003</v>
      </c>
      <c r="H84" t="str">
        <f>'[6]43_GP_für_MM'!H9</f>
        <v>jgb, Studentin Soziologie und Politikwissenschaft</v>
      </c>
      <c r="I84">
        <f>'[6]43_GP_für_MM'!I9</f>
        <v>1</v>
      </c>
    </row>
    <row r="85" spans="1:9" x14ac:dyDescent="0.25">
      <c r="A85" s="3">
        <f>'[6]43_GP_für_MM'!A10</f>
        <v>43</v>
      </c>
      <c r="B85" t="str">
        <f>'[6]43_GP_für_MM'!B10</f>
        <v>GRÜNE</v>
      </c>
      <c r="C85" t="str">
        <f>'[6]43_GP_für_MM'!C10</f>
        <v>43.07</v>
      </c>
      <c r="D85" t="str">
        <f>'[6]43_GP_für_MM'!D10</f>
        <v>Sciascia</v>
      </c>
      <c r="E85" t="str">
        <f>'[6]43_GP_für_MM'!E10</f>
        <v>Gabriel</v>
      </c>
      <c r="F85" t="str">
        <f>'[6]43_GP_für_MM'!F10</f>
        <v/>
      </c>
      <c r="G85">
        <f>'[6]43_GP_für_MM'!G10</f>
        <v>2000</v>
      </c>
      <c r="H85" t="str">
        <f>'[6]43_GP_für_MM'!H10</f>
        <v>jgb, Student Umwelttechnologie, gelernter Laborant, Gastro</v>
      </c>
      <c r="I85">
        <f>'[6]43_GP_für_MM'!I10</f>
        <v>1</v>
      </c>
    </row>
    <row r="86" spans="1:9" x14ac:dyDescent="0.25">
      <c r="A86" s="3">
        <f>'[6]43_GP_für_MM'!A11</f>
        <v>43</v>
      </c>
      <c r="B86" t="str">
        <f>'[6]43_GP_für_MM'!B11</f>
        <v>GRÜNE</v>
      </c>
      <c r="C86" t="str">
        <f>'[6]43_GP_für_MM'!C11</f>
        <v>43.08</v>
      </c>
      <c r="D86" t="str">
        <f>'[6]43_GP_für_MM'!D11</f>
        <v>Trüb</v>
      </c>
      <c r="E86" t="str">
        <f>'[6]43_GP_für_MM'!E11</f>
        <v>Simon</v>
      </c>
      <c r="F86" t="str">
        <f>'[6]43_GP_für_MM'!F11</f>
        <v/>
      </c>
      <c r="G86">
        <f>'[6]43_GP_für_MM'!G11</f>
        <v>1985</v>
      </c>
      <c r="H86" t="str">
        <f>'[6]43_GP_für_MM'!H11</f>
        <v>stv. Sprachlehrer Volkshochschule BS, Dr. Literaturwissenschaft</v>
      </c>
      <c r="I86">
        <f>'[6]43_GP_für_MM'!I11</f>
        <v>1</v>
      </c>
    </row>
    <row r="87" spans="1:9" x14ac:dyDescent="0.25">
      <c r="A87" s="3">
        <f>'[6]43_GP_für_MM'!A12</f>
        <v>43</v>
      </c>
      <c r="B87" t="str">
        <f>'[6]43_GP_für_MM'!B12</f>
        <v>GRÜNE</v>
      </c>
      <c r="C87" t="str">
        <f>'[6]43_GP_für_MM'!C12</f>
        <v>43.09</v>
      </c>
      <c r="D87" t="str">
        <f>'[6]43_GP_für_MM'!D12</f>
        <v>Vellone</v>
      </c>
      <c r="E87" t="str">
        <f>'[6]43_GP_für_MM'!E12</f>
        <v>Marina</v>
      </c>
      <c r="F87" t="str">
        <f>'[6]43_GP_für_MM'!F12</f>
        <v/>
      </c>
      <c r="G87">
        <f>'[6]43_GP_für_MM'!G12</f>
        <v>1962</v>
      </c>
      <c r="H87" t="str">
        <f>'[6]43_GP_für_MM'!H12</f>
        <v>dipl. Sozialpädagogin HFS</v>
      </c>
      <c r="I87">
        <f>'[6]43_GP_für_MM'!I12</f>
        <v>1</v>
      </c>
    </row>
    <row r="88" spans="1:9" x14ac:dyDescent="0.25">
      <c r="A88" s="3">
        <f>'[6]43_GP_für_MM'!A13</f>
        <v>43</v>
      </c>
      <c r="B88" t="str">
        <f>'[6]43_GP_für_MM'!B13</f>
        <v>GRÜNE</v>
      </c>
      <c r="C88" t="str">
        <f>'[6]43_GP_für_MM'!C13</f>
        <v>43.10</v>
      </c>
      <c r="D88" t="str">
        <f>'[6]43_GP_für_MM'!D13</f>
        <v>Vergeat</v>
      </c>
      <c r="E88" t="str">
        <f>'[6]43_GP_für_MM'!E13</f>
        <v>Neve Stellina Luna</v>
      </c>
      <c r="F88" t="str">
        <f>'[6]43_GP_für_MM'!F13</f>
        <v/>
      </c>
      <c r="G88">
        <f>'[6]43_GP_für_MM'!G13</f>
        <v>1983</v>
      </c>
      <c r="H88" t="str">
        <f>'[6]43_GP_für_MM'!H13</f>
        <v>Primarlehrerin, ang. Heilpädagogin, Mutter und Feministin</v>
      </c>
      <c r="I88">
        <f>'[6]43_GP_für_MM'!I13</f>
        <v>1</v>
      </c>
    </row>
    <row r="89" spans="1:9" x14ac:dyDescent="0.25">
      <c r="A89" s="3">
        <f>'[6]43_GP_für_MM'!A14</f>
        <v>43</v>
      </c>
      <c r="B89" t="str">
        <f>'[6]43_GP_für_MM'!B14</f>
        <v>GRÜNE</v>
      </c>
      <c r="C89" t="str">
        <f>'[6]43_GP_für_MM'!C14</f>
        <v>43.11</v>
      </c>
      <c r="D89" t="str">
        <f>'[6]43_GP_für_MM'!D14</f>
        <v>Weber</v>
      </c>
      <c r="E89" t="str">
        <f>'[6]43_GP_für_MM'!E14</f>
        <v>Noah</v>
      </c>
      <c r="F89" t="str">
        <f>'[6]43_GP_für_MM'!F14</f>
        <v/>
      </c>
      <c r="G89">
        <f>'[6]43_GP_für_MM'!G14</f>
        <v>1999</v>
      </c>
      <c r="H89" t="str">
        <f>'[6]43_GP_für_MM'!H14</f>
        <v>jgb, Gärtner, Student Umweltingenieurwesen</v>
      </c>
      <c r="I89">
        <f>'[6]43_GP_für_MM'!I14</f>
        <v>1</v>
      </c>
    </row>
    <row r="90" spans="1:9" x14ac:dyDescent="0.25">
      <c r="A90">
        <f>'[6]45_BastA_für_MM'!A4</f>
        <v>45</v>
      </c>
      <c r="B90" t="str">
        <f>'[6]45_BastA_für_MM'!B4</f>
        <v>BastA</v>
      </c>
      <c r="C90" t="str">
        <f>'[6]45_BastA_für_MM'!C4</f>
        <v>45.01</v>
      </c>
      <c r="D90" t="str">
        <f>'[6]45_BastA_für_MM'!D4</f>
        <v>Gosteli</v>
      </c>
      <c r="E90" t="str">
        <f>'[6]45_BastA_für_MM'!E4</f>
        <v>Mike</v>
      </c>
      <c r="F90" t="str">
        <f>'[6]45_BastA_für_MM'!F4</f>
        <v/>
      </c>
      <c r="G90">
        <f>'[6]45_BastA_für_MM'!G4</f>
        <v>1963</v>
      </c>
      <c r="H90" t="str">
        <f>'[6]45_BastA_für_MM'!H4</f>
        <v>er, Einwohnerrat Riehen, Vorstand NSV</v>
      </c>
      <c r="I90">
        <f>'[6]45_BastA_für_MM'!I4</f>
        <v>3</v>
      </c>
    </row>
    <row r="91" spans="1:9" x14ac:dyDescent="0.25">
      <c r="A91">
        <f>'[6]45_BastA_für_MM'!A5</f>
        <v>45</v>
      </c>
      <c r="B91" t="str">
        <f>'[6]45_BastA_für_MM'!B5</f>
        <v>BastA</v>
      </c>
      <c r="C91" t="str">
        <f>'[6]45_BastA_für_MM'!C5</f>
        <v>45.02</v>
      </c>
      <c r="D91" t="str">
        <f>'[6]45_BastA_für_MM'!D5</f>
        <v>Brändle</v>
      </c>
      <c r="E91" t="str">
        <f>'[6]45_BastA_für_MM'!E5</f>
        <v>Sabine</v>
      </c>
      <c r="F91" t="str">
        <f>'[6]45_BastA_für_MM'!F5</f>
        <v/>
      </c>
      <c r="G91">
        <f>'[6]45_BastA_für_MM'!G5</f>
        <v>1978</v>
      </c>
      <c r="H91" t="str">
        <f>'[6]45_BastA_für_MM'!H5</f>
        <v>sie, Sachbearbeiterin</v>
      </c>
      <c r="I91">
        <f>'[6]45_BastA_für_MM'!I5</f>
        <v>1</v>
      </c>
    </row>
    <row r="92" spans="1:9" x14ac:dyDescent="0.25">
      <c r="A92">
        <f>'[6]45_BastA_für_MM'!A6</f>
        <v>45</v>
      </c>
      <c r="B92" t="str">
        <f>'[6]45_BastA_für_MM'!B6</f>
        <v>BastA</v>
      </c>
      <c r="C92" t="str">
        <f>'[6]45_BastA_für_MM'!C6</f>
        <v>45.03</v>
      </c>
      <c r="D92" t="str">
        <f>'[6]45_BastA_für_MM'!D6</f>
        <v>Hunter</v>
      </c>
      <c r="E92" t="str">
        <f>'[6]45_BastA_für_MM'!E6</f>
        <v>Xenia</v>
      </c>
      <c r="F92" t="str">
        <f>'[6]45_BastA_für_MM'!F6</f>
        <v/>
      </c>
      <c r="G92">
        <f>'[6]45_BastA_für_MM'!G6</f>
        <v>2002</v>
      </c>
      <c r="H92" t="str">
        <f>'[6]45_BastA_für_MM'!H6</f>
        <v>sie, Feministin, Antifaschistin, Optimistin, Studentin Biologie</v>
      </c>
      <c r="I92">
        <f>'[6]45_BastA_für_MM'!I6</f>
        <v>2</v>
      </c>
    </row>
    <row r="93" spans="1:9" x14ac:dyDescent="0.25">
      <c r="A93">
        <f>'[6]45_BastA_für_MM'!A7</f>
        <v>45</v>
      </c>
      <c r="B93" t="str">
        <f>'[6]45_BastA_für_MM'!B7</f>
        <v>BastA</v>
      </c>
      <c r="C93" t="str">
        <f>'[6]45_BastA_für_MM'!C7</f>
        <v>45.04</v>
      </c>
      <c r="D93" t="str">
        <f>'[6]45_BastA_für_MM'!D7</f>
        <v>Renz</v>
      </c>
      <c r="E93" t="str">
        <f>'[6]45_BastA_für_MM'!E7</f>
        <v>Irène</v>
      </c>
      <c r="F93" t="str">
        <f>'[6]45_BastA_für_MM'!F7</f>
        <v/>
      </c>
      <c r="G93">
        <f>'[6]45_BastA_für_MM'!G7</f>
        <v>1961</v>
      </c>
      <c r="H93" t="str">
        <f>'[6]45_BastA_für_MM'!H7</f>
        <v>sie, Dr., Fachfrau öff. Gesundheit, Vorstand Frauenrechte nwch</v>
      </c>
      <c r="I93">
        <f>'[6]45_BastA_für_MM'!I7</f>
        <v>2</v>
      </c>
    </row>
    <row r="94" spans="1:9" x14ac:dyDescent="0.25">
      <c r="A94">
        <f>'[6]45_BastA_für_MM'!A8</f>
        <v>45</v>
      </c>
      <c r="B94" t="str">
        <f>'[6]45_BastA_für_MM'!B8</f>
        <v>BastA</v>
      </c>
      <c r="C94" t="str">
        <f>'[6]45_BastA_für_MM'!C8</f>
        <v>45.05</v>
      </c>
      <c r="D94" t="str">
        <f>'[6]45_BastA_für_MM'!D8</f>
        <v xml:space="preserve">Sroka </v>
      </c>
      <c r="E94" t="str">
        <f>'[6]45_BastA_für_MM'!E8</f>
        <v xml:space="preserve">Magdalena </v>
      </c>
      <c r="F94" t="str">
        <f>'[6]45_BastA_für_MM'!F8</f>
        <v/>
      </c>
      <c r="G94">
        <f>'[6]45_BastA_für_MM'!G8</f>
        <v>1980</v>
      </c>
      <c r="H94" t="str">
        <f>'[6]45_BastA_für_MM'!H8</f>
        <v>sie, Psychotherapeutin, Mutter von 2 Jungs, engagierter Mensch</v>
      </c>
      <c r="I94">
        <f>'[6]45_BastA_für_MM'!I8</f>
        <v>2</v>
      </c>
    </row>
    <row r="95" spans="1:9" x14ac:dyDescent="0.25">
      <c r="A95">
        <f>'[6]45_BastA_für_MM'!A9</f>
        <v>45</v>
      </c>
      <c r="B95" t="str">
        <f>'[6]45_BastA_für_MM'!B9</f>
        <v>BastA</v>
      </c>
      <c r="C95" t="str">
        <f>'[6]45_BastA_für_MM'!C9</f>
        <v>45.06</v>
      </c>
      <c r="D95" t="str">
        <f>'[6]45_BastA_für_MM'!D9</f>
        <v>Ryser</v>
      </c>
      <c r="E95" t="str">
        <f>'[6]45_BastA_für_MM'!E9</f>
        <v>Stefan</v>
      </c>
      <c r="F95" t="str">
        <f>'[6]45_BastA_für_MM'!F9</f>
        <v/>
      </c>
      <c r="G95">
        <f>'[6]45_BastA_für_MM'!G9</f>
        <v>1952</v>
      </c>
      <c r="H95" t="str">
        <f>'[6]45_BastA_für_MM'!H9</f>
        <v>er, lic.phil. I, pensionierter Sozialarbeiter</v>
      </c>
      <c r="I95">
        <f>'[6]45_BastA_für_MM'!I9</f>
        <v>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Listenbezeichnungen</vt:lpstr>
      <vt:lpstr>Grossbasel-Ost</vt:lpstr>
      <vt:lpstr>Grossbasel-West</vt:lpstr>
      <vt:lpstr>Kleinbasel</vt:lpstr>
      <vt:lpstr>Bettingen</vt:lpstr>
      <vt:lpstr>Riehen</vt:lpstr>
    </vt:vector>
  </TitlesOfParts>
  <Company>Kanton Basel-Stadt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Högger, Daniel</dc:creator>
  <cp:lastModifiedBy>Högger, Daniel</cp:lastModifiedBy>
  <dcterms:created xsi:type="dcterms:W3CDTF">2020-09-08T13:38:13Z</dcterms:created>
  <dcterms:modified xsi:type="dcterms:W3CDTF">2024-08-30T06:56:49Z</dcterms:modified>
</cp:coreProperties>
</file>