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WSU\WSU-AWA-EA-RB\Allgemeine Unterlagen\Flyer Internet_Merkblätter\2023\"/>
    </mc:Choice>
  </mc:AlternateContent>
  <bookViews>
    <workbookView xWindow="600" yWindow="105" windowWidth="18000" windowHeight="12525"/>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D35" i="1" l="1"/>
  <c r="D23" i="1" l="1"/>
  <c r="D28" i="1"/>
  <c r="D27" i="1"/>
  <c r="C28" i="1"/>
  <c r="C27" i="1"/>
  <c r="C35" i="1" s="1"/>
  <c r="C22" i="1"/>
  <c r="C23" i="1" s="1"/>
  <c r="C38" i="1" s="1"/>
  <c r="D38" i="1" l="1"/>
</calcChain>
</file>

<file path=xl/sharedStrings.xml><?xml version="1.0" encoding="utf-8"?>
<sst xmlns="http://schemas.openxmlformats.org/spreadsheetml/2006/main" count="36" uniqueCount="31">
  <si>
    <t>Lohnabrechnung</t>
  </si>
  <si>
    <t>Arbeitgeber</t>
  </si>
  <si>
    <t>Arbeitnehmer</t>
  </si>
  <si>
    <t>Name, Vorname</t>
  </si>
  <si>
    <t>Strasse</t>
  </si>
  <si>
    <t>PLZ, Ort</t>
  </si>
  <si>
    <t>AHV-Nummer</t>
  </si>
  <si>
    <t>Arbeitszeit</t>
  </si>
  <si>
    <t>Monat/Jahr:</t>
  </si>
  <si>
    <t>Anzahl Stunden</t>
  </si>
  <si>
    <t>Lohn</t>
  </si>
  <si>
    <t>Arbeitslohn</t>
  </si>
  <si>
    <t>Bruttolohn</t>
  </si>
  <si>
    <t>Abzüge</t>
  </si>
  <si>
    <t>AHV/IV/EO</t>
  </si>
  <si>
    <t>ALV</t>
  </si>
  <si>
    <t>Sätze</t>
  </si>
  <si>
    <t>Pro Stunde</t>
  </si>
  <si>
    <t>Spesen</t>
  </si>
  <si>
    <t>Total Abzüge</t>
  </si>
  <si>
    <t>Pro Monat</t>
  </si>
  <si>
    <t>Nettolohn</t>
  </si>
  <si>
    <t>Quellensteuer</t>
  </si>
  <si>
    <t>KTG (nicht obligatorisch)</t>
  </si>
  <si>
    <t>NBU (bei mind. 8h/Woche)</t>
  </si>
  <si>
    <t>Kost &amp; Logis                                           (max. CHF 33/Tag, CHF 990/Monat)</t>
  </si>
  <si>
    <t>* Grundsätzlich sind die Ferien effektiv zu beziehen und der anteilsmässige Ferienlohn ist im Zeitpunkt der Ferien auszurichten. Eine Abgeltung ist nach Bundesgericht nur zulässig, bei sehr unregelmässiger Arbeitsleistung oder bei sehr kurzen Arbeitseinsätzen. Der Anteil Ferienlohn muss im Vertrag und auf der Lohnabrechnung ersichtlich sein.</t>
  </si>
  <si>
    <t>Aktuelle Anzahl Überstunden</t>
  </si>
  <si>
    <t>Aktuelle Anzahl Ferientage</t>
  </si>
  <si>
    <t>Ferienzuschlag*
bei 4 Wochen: 8.33%
bei 5 Wochen: 10.64%
bei 6 Wochen: 13.04 %</t>
  </si>
  <si>
    <t>BVG (ab CHF 22'050 Bruttojahreslohn)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</si>
</sst>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quot;CHF&quot;\ #,##0.00"/>
  </numFmts>
  <fonts count="7" x14ac:knownFonts="1">
    <font>
      <sz val="11"/>
      <name val="Arial"/>
    </font>
    <font>
      <b/>
      <sz val="14"/>
      <name val="Arial"/>
      <family val="2"/>
    </font>
    <font>
      <b/>
      <sz val="11"/>
      <name val="Arial"/>
      <family val="2"/>
    </font>
    <font>
      <b/>
      <sz val="12"/>
      <name val="Arial"/>
      <family val="2"/>
    </font>
    <font>
      <sz val="8"/>
      <name val="Arial"/>
      <family val="2"/>
    </font>
    <font>
      <sz val="8"/>
      <name val="Arial"/>
      <family val="2"/>
    </font>
    <font>
      <sz val="11"/>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8">
    <xf numFmtId="0" fontId="0" fillId="0" borderId="0" xfId="0"/>
    <xf numFmtId="0" fontId="1" fillId="0" borderId="0" xfId="0" applyFont="1"/>
    <xf numFmtId="0" fontId="3" fillId="0" borderId="0" xfId="0" applyFont="1"/>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2" fillId="2" borderId="6" xfId="0" applyFont="1" applyFill="1" applyBorder="1"/>
    <xf numFmtId="0" fontId="0" fillId="2" borderId="6" xfId="0" applyFill="1" applyBorder="1"/>
    <xf numFmtId="0" fontId="0" fillId="2" borderId="7" xfId="0" applyFill="1" applyBorder="1"/>
    <xf numFmtId="0" fontId="0" fillId="2" borderId="8" xfId="0" applyFill="1" applyBorder="1"/>
    <xf numFmtId="0" fontId="0" fillId="2" borderId="5" xfId="0" applyFill="1" applyBorder="1"/>
    <xf numFmtId="0" fontId="0" fillId="0" borderId="9" xfId="0" applyBorder="1"/>
    <xf numFmtId="0" fontId="0" fillId="2" borderId="10" xfId="0" applyFill="1" applyBorder="1"/>
    <xf numFmtId="10" fontId="0" fillId="0" borderId="6" xfId="0" applyNumberFormat="1" applyBorder="1"/>
    <xf numFmtId="0" fontId="2" fillId="2" borderId="6" xfId="0" applyFont="1" applyFill="1" applyBorder="1" applyAlignment="1">
      <alignment horizontal="right"/>
    </xf>
    <xf numFmtId="0" fontId="0" fillId="0" borderId="0" xfId="0" applyFill="1" applyBorder="1"/>
    <xf numFmtId="0" fontId="0" fillId="0" borderId="0" xfId="0" applyFill="1"/>
    <xf numFmtId="0" fontId="4" fillId="0" borderId="0" xfId="0" applyFont="1"/>
    <xf numFmtId="0" fontId="0" fillId="2" borderId="11" xfId="0" applyFill="1" applyBorder="1"/>
    <xf numFmtId="0" fontId="0" fillId="0" borderId="10" xfId="0" applyBorder="1"/>
    <xf numFmtId="0" fontId="0" fillId="0" borderId="6" xfId="0" applyBorder="1" applyAlignment="1">
      <alignment wrapText="1"/>
    </xf>
    <xf numFmtId="0" fontId="0" fillId="0" borderId="6" xfId="0" applyFill="1" applyBorder="1" applyAlignment="1">
      <alignment wrapText="1"/>
    </xf>
    <xf numFmtId="164" fontId="0" fillId="0" borderId="6" xfId="0" applyNumberFormat="1" applyBorder="1"/>
    <xf numFmtId="10" fontId="0" fillId="0" borderId="6" xfId="0" applyNumberFormat="1" applyBorder="1" applyAlignment="1">
      <alignment horizontal="center" vertical="center" wrapText="1"/>
    </xf>
    <xf numFmtId="165" fontId="0" fillId="0" borderId="6" xfId="0" applyNumberFormat="1" applyBorder="1"/>
    <xf numFmtId="165" fontId="0" fillId="0" borderId="6" xfId="0" applyNumberFormat="1" applyBorder="1" applyAlignment="1">
      <alignment horizontal="right" vertical="center"/>
    </xf>
    <xf numFmtId="165" fontId="2" fillId="2" borderId="6" xfId="0" applyNumberFormat="1" applyFont="1" applyFill="1" applyBorder="1"/>
    <xf numFmtId="165" fontId="0" fillId="0" borderId="6" xfId="0" applyNumberFormat="1" applyFill="1" applyBorder="1"/>
    <xf numFmtId="165" fontId="0" fillId="0" borderId="0" xfId="0" applyNumberFormat="1"/>
    <xf numFmtId="0" fontId="0" fillId="0" borderId="12" xfId="0" applyBorder="1"/>
    <xf numFmtId="10" fontId="0" fillId="0" borderId="12" xfId="0" applyNumberFormat="1" applyBorder="1"/>
    <xf numFmtId="165" fontId="2" fillId="0" borderId="12" xfId="0" applyNumberFormat="1" applyFont="1" applyBorder="1"/>
    <xf numFmtId="0" fontId="6" fillId="0" borderId="6" xfId="0" applyFont="1" applyBorder="1"/>
    <xf numFmtId="0" fontId="5"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8"/>
  <sheetViews>
    <sheetView tabSelected="1" topLeftCell="A22" zoomScaleNormal="100" zoomScaleSheetLayoutView="100" workbookViewId="0">
      <selection activeCell="C40" sqref="C40"/>
    </sheetView>
  </sheetViews>
  <sheetFormatPr baseColWidth="10" defaultRowHeight="14.25" x14ac:dyDescent="0.2"/>
  <cols>
    <col min="1" max="1" width="32" customWidth="1"/>
    <col min="2" max="4" width="13.125" customWidth="1"/>
  </cols>
  <sheetData>
    <row r="2" spans="1:8" ht="18" x14ac:dyDescent="0.25">
      <c r="A2" s="1" t="s">
        <v>0</v>
      </c>
      <c r="C2" s="2" t="s">
        <v>8</v>
      </c>
    </row>
    <row r="3" spans="1:8" ht="15.75" x14ac:dyDescent="0.25">
      <c r="A3" s="2"/>
      <c r="E3" s="19"/>
      <c r="F3" s="19"/>
      <c r="G3" s="19"/>
      <c r="H3" s="3"/>
    </row>
    <row r="4" spans="1:8" ht="15" x14ac:dyDescent="0.25">
      <c r="A4" s="10" t="s">
        <v>1</v>
      </c>
      <c r="B4" s="12"/>
      <c r="C4" s="13"/>
      <c r="D4" s="22"/>
      <c r="E4" s="19"/>
      <c r="F4" s="19"/>
      <c r="G4" s="19"/>
      <c r="H4" s="3"/>
    </row>
    <row r="5" spans="1:8" x14ac:dyDescent="0.2">
      <c r="A5" s="9" t="s">
        <v>3</v>
      </c>
      <c r="B5" s="7"/>
      <c r="C5" s="8"/>
      <c r="D5" s="23"/>
      <c r="E5" s="19"/>
      <c r="F5" s="19"/>
      <c r="G5" s="19"/>
      <c r="H5" s="3"/>
    </row>
    <row r="6" spans="1:8" x14ac:dyDescent="0.2">
      <c r="A6" s="9" t="s">
        <v>4</v>
      </c>
      <c r="B6" s="7"/>
      <c r="C6" s="8"/>
      <c r="D6" s="23"/>
      <c r="E6" s="19"/>
      <c r="F6" s="19"/>
      <c r="G6" s="19"/>
      <c r="H6" s="3"/>
    </row>
    <row r="7" spans="1:8" x14ac:dyDescent="0.2">
      <c r="A7" s="9" t="s">
        <v>5</v>
      </c>
      <c r="B7" s="4"/>
      <c r="C7" s="5"/>
      <c r="D7" s="6"/>
      <c r="E7" s="19"/>
      <c r="F7" s="19"/>
      <c r="G7" s="19"/>
      <c r="H7" s="3"/>
    </row>
    <row r="8" spans="1:8" x14ac:dyDescent="0.2">
      <c r="A8" s="3"/>
      <c r="B8" s="3"/>
      <c r="C8" s="3"/>
      <c r="D8" s="3"/>
      <c r="E8" s="19"/>
      <c r="F8" s="19"/>
      <c r="G8" s="19"/>
      <c r="H8" s="3"/>
    </row>
    <row r="9" spans="1:8" ht="15" x14ac:dyDescent="0.25">
      <c r="A9" s="10" t="s">
        <v>2</v>
      </c>
      <c r="B9" s="14"/>
      <c r="C9" s="14"/>
      <c r="D9" s="16"/>
      <c r="E9" s="19"/>
      <c r="F9" s="19"/>
      <c r="G9" s="19"/>
      <c r="H9" s="3"/>
    </row>
    <row r="10" spans="1:8" x14ac:dyDescent="0.2">
      <c r="A10" s="9" t="s">
        <v>3</v>
      </c>
      <c r="B10" s="8"/>
      <c r="C10" s="8"/>
      <c r="D10" s="23"/>
      <c r="E10" s="19"/>
      <c r="F10" s="19"/>
      <c r="G10" s="19"/>
      <c r="H10" s="3"/>
    </row>
    <row r="11" spans="1:8" x14ac:dyDescent="0.2">
      <c r="A11" s="9" t="s">
        <v>4</v>
      </c>
      <c r="B11" s="8"/>
      <c r="C11" s="8"/>
      <c r="D11" s="23"/>
      <c r="E11" s="19"/>
      <c r="F11" s="19"/>
      <c r="G11" s="19"/>
      <c r="H11" s="3"/>
    </row>
    <row r="12" spans="1:8" x14ac:dyDescent="0.2">
      <c r="A12" s="9" t="s">
        <v>5</v>
      </c>
      <c r="B12" s="8"/>
      <c r="C12" s="8"/>
      <c r="D12" s="23"/>
      <c r="E12" s="19"/>
      <c r="F12" s="19"/>
      <c r="G12" s="19"/>
      <c r="H12" s="3"/>
    </row>
    <row r="13" spans="1:8" x14ac:dyDescent="0.2">
      <c r="A13" s="9" t="s">
        <v>6</v>
      </c>
      <c r="B13" s="8"/>
      <c r="C13" s="8"/>
      <c r="D13" s="23"/>
      <c r="E13" s="19"/>
      <c r="F13" s="19"/>
      <c r="G13" s="19"/>
    </row>
    <row r="14" spans="1:8" x14ac:dyDescent="0.2">
      <c r="E14" s="19"/>
      <c r="F14" s="19"/>
      <c r="G14" s="19"/>
    </row>
    <row r="15" spans="1:8" x14ac:dyDescent="0.2">
      <c r="E15" s="19"/>
      <c r="F15" s="19"/>
      <c r="G15" s="19"/>
    </row>
    <row r="16" spans="1:8" ht="15" x14ac:dyDescent="0.25">
      <c r="A16" s="10" t="s">
        <v>7</v>
      </c>
      <c r="B16" s="14"/>
      <c r="C16" s="14"/>
      <c r="D16" s="16"/>
      <c r="E16" s="19"/>
      <c r="F16" s="19"/>
      <c r="G16" s="19"/>
    </row>
    <row r="17" spans="1:7" x14ac:dyDescent="0.2">
      <c r="A17" s="15" t="s">
        <v>9</v>
      </c>
      <c r="B17" s="5"/>
      <c r="C17" s="5"/>
      <c r="D17" s="6"/>
      <c r="E17" s="19"/>
      <c r="F17" s="19"/>
      <c r="G17" s="19"/>
    </row>
    <row r="18" spans="1:7" x14ac:dyDescent="0.2">
      <c r="A18" s="3"/>
      <c r="B18" s="3"/>
      <c r="C18" s="3"/>
      <c r="D18" s="3"/>
      <c r="E18" s="19"/>
      <c r="F18" s="19"/>
      <c r="G18" s="19"/>
    </row>
    <row r="19" spans="1:7" x14ac:dyDescent="0.2">
      <c r="D19" s="3"/>
      <c r="E19" s="19"/>
      <c r="F19" s="19"/>
      <c r="G19" s="19"/>
    </row>
    <row r="20" spans="1:7" ht="15" x14ac:dyDescent="0.25">
      <c r="A20" s="10" t="s">
        <v>10</v>
      </c>
      <c r="B20" s="11"/>
      <c r="C20" s="18" t="s">
        <v>17</v>
      </c>
      <c r="D20" s="18" t="s">
        <v>20</v>
      </c>
      <c r="E20" s="19"/>
      <c r="F20" s="19"/>
      <c r="G20" s="19"/>
    </row>
    <row r="21" spans="1:7" x14ac:dyDescent="0.2">
      <c r="A21" s="9" t="s">
        <v>11</v>
      </c>
      <c r="B21" s="9"/>
      <c r="C21" s="28">
        <v>100</v>
      </c>
      <c r="D21" s="28">
        <v>900</v>
      </c>
      <c r="E21" s="19"/>
      <c r="F21" s="19"/>
      <c r="G21" s="19"/>
    </row>
    <row r="22" spans="1:7" ht="57" x14ac:dyDescent="0.2">
      <c r="A22" s="25" t="s">
        <v>29</v>
      </c>
      <c r="B22" s="27">
        <v>8.3299999999999999E-2</v>
      </c>
      <c r="C22" s="29">
        <f>C21*B22</f>
        <v>8.33</v>
      </c>
      <c r="D22" s="31"/>
      <c r="E22" s="19"/>
      <c r="F22" s="19"/>
      <c r="G22" s="19"/>
    </row>
    <row r="23" spans="1:7" ht="15" x14ac:dyDescent="0.25">
      <c r="A23" s="10" t="s">
        <v>12</v>
      </c>
      <c r="B23" s="10"/>
      <c r="C23" s="30">
        <f>C21+C22</f>
        <v>108.33</v>
      </c>
      <c r="D23" s="30">
        <f>D21</f>
        <v>900</v>
      </c>
      <c r="E23" s="19"/>
      <c r="F23" s="19"/>
      <c r="G23" s="19"/>
    </row>
    <row r="24" spans="1:7" x14ac:dyDescent="0.2">
      <c r="E24" s="19"/>
      <c r="F24" s="19"/>
      <c r="G24" s="19"/>
    </row>
    <row r="25" spans="1:7" x14ac:dyDescent="0.2">
      <c r="E25" s="19"/>
      <c r="F25" s="19"/>
      <c r="G25" s="19"/>
    </row>
    <row r="26" spans="1:7" ht="15" x14ac:dyDescent="0.25">
      <c r="A26" s="10" t="s">
        <v>13</v>
      </c>
      <c r="B26" s="18" t="s">
        <v>16</v>
      </c>
      <c r="C26" s="18" t="s">
        <v>17</v>
      </c>
      <c r="D26" s="18" t="s">
        <v>20</v>
      </c>
      <c r="E26" s="19"/>
      <c r="F26" s="19"/>
      <c r="G26" s="19"/>
    </row>
    <row r="27" spans="1:7" x14ac:dyDescent="0.2">
      <c r="A27" s="9" t="s">
        <v>14</v>
      </c>
      <c r="B27" s="26">
        <v>5.2999999999999999E-2</v>
      </c>
      <c r="C27" s="28">
        <f>C21*B27</f>
        <v>5.3</v>
      </c>
      <c r="D27" s="28">
        <f>D21*B27</f>
        <v>47.699999999999996</v>
      </c>
      <c r="E27" s="19"/>
      <c r="F27" s="20"/>
      <c r="G27" s="20"/>
    </row>
    <row r="28" spans="1:7" x14ac:dyDescent="0.2">
      <c r="A28" s="9" t="s">
        <v>15</v>
      </c>
      <c r="B28" s="17">
        <v>1.0999999999999999E-2</v>
      </c>
      <c r="C28" s="28">
        <f>C21*B28</f>
        <v>1.0999999999999999</v>
      </c>
      <c r="D28" s="28">
        <f>D21*B28</f>
        <v>9.8999999999999986</v>
      </c>
      <c r="E28" s="19"/>
      <c r="F28" s="20"/>
      <c r="G28" s="20"/>
    </row>
    <row r="29" spans="1:7" x14ac:dyDescent="0.2">
      <c r="A29" s="9" t="s">
        <v>23</v>
      </c>
      <c r="B29" s="9"/>
      <c r="C29" s="28"/>
      <c r="D29" s="28"/>
      <c r="E29" s="3"/>
    </row>
    <row r="30" spans="1:7" x14ac:dyDescent="0.2">
      <c r="A30" s="9" t="s">
        <v>24</v>
      </c>
      <c r="B30" s="9"/>
      <c r="C30" s="28"/>
      <c r="D30" s="28"/>
      <c r="E30" s="3"/>
    </row>
    <row r="31" spans="1:7" x14ac:dyDescent="0.2">
      <c r="A31" s="36" t="s">
        <v>30</v>
      </c>
      <c r="B31" s="9"/>
      <c r="C31" s="28"/>
      <c r="D31" s="28"/>
      <c r="E31" s="3"/>
    </row>
    <row r="32" spans="1:7" x14ac:dyDescent="0.2">
      <c r="A32" s="9" t="s">
        <v>22</v>
      </c>
      <c r="B32" s="9"/>
      <c r="C32" s="28"/>
      <c r="D32" s="28"/>
      <c r="E32" s="3"/>
    </row>
    <row r="33" spans="1:23" ht="28.5" x14ac:dyDescent="0.2">
      <c r="A33" s="24" t="s">
        <v>25</v>
      </c>
      <c r="B33" s="9"/>
      <c r="C33" s="28"/>
      <c r="D33" s="28"/>
      <c r="E33" s="3"/>
    </row>
    <row r="34" spans="1:23" x14ac:dyDescent="0.2">
      <c r="A34" s="9"/>
      <c r="B34" s="9"/>
      <c r="C34" s="28"/>
      <c r="D34" s="28"/>
      <c r="E34" s="3"/>
    </row>
    <row r="35" spans="1:23" ht="15.75" thickBot="1" x14ac:dyDescent="0.3">
      <c r="A35" s="33" t="s">
        <v>19</v>
      </c>
      <c r="B35" s="34"/>
      <c r="C35" s="35">
        <f>SUM(C27:C33)</f>
        <v>6.3999999999999995</v>
      </c>
      <c r="D35" s="35">
        <f>SUM(D27:D34)</f>
        <v>57.599999999999994</v>
      </c>
      <c r="E35" s="3"/>
    </row>
    <row r="36" spans="1:23" x14ac:dyDescent="0.2">
      <c r="A36" s="15"/>
      <c r="B36" s="15"/>
      <c r="C36" s="15"/>
      <c r="D36" s="15"/>
    </row>
    <row r="37" spans="1:23" x14ac:dyDescent="0.2">
      <c r="A37" s="9" t="s">
        <v>18</v>
      </c>
      <c r="B37" s="9"/>
      <c r="C37" s="28"/>
      <c r="D37" s="28"/>
      <c r="E37" s="3"/>
    </row>
    <row r="38" spans="1:23" ht="15" x14ac:dyDescent="0.25">
      <c r="A38" s="10" t="s">
        <v>21</v>
      </c>
      <c r="B38" s="10"/>
      <c r="C38" s="30">
        <f>C23-C35+C37</f>
        <v>101.92999999999999</v>
      </c>
      <c r="D38" s="30">
        <f>D23-D35+D37</f>
        <v>842.4</v>
      </c>
    </row>
    <row r="40" spans="1:23" ht="15" customHeight="1" x14ac:dyDescent="0.2">
      <c r="D40" s="32"/>
    </row>
    <row r="41" spans="1:23" x14ac:dyDescent="0.2">
      <c r="A41" s="9" t="s">
        <v>28</v>
      </c>
      <c r="B41" s="9"/>
    </row>
    <row r="42" spans="1:23" x14ac:dyDescent="0.2">
      <c r="A42" s="9" t="s">
        <v>27</v>
      </c>
      <c r="B42" s="9"/>
    </row>
    <row r="44" spans="1:23" ht="12" customHeight="1" x14ac:dyDescent="0.2">
      <c r="A44" s="37" t="s">
        <v>26</v>
      </c>
      <c r="B44" s="37"/>
      <c r="C44" s="37"/>
      <c r="D44" s="37"/>
      <c r="E44" s="21"/>
      <c r="F44" s="21"/>
      <c r="G44" s="21"/>
      <c r="H44" s="21"/>
      <c r="I44" s="21"/>
      <c r="J44" s="21"/>
      <c r="K44" s="21"/>
      <c r="L44" s="21"/>
      <c r="M44" s="21"/>
      <c r="N44" s="21"/>
      <c r="O44" s="21"/>
      <c r="P44" s="21"/>
      <c r="Q44" s="21"/>
      <c r="R44" s="21"/>
      <c r="S44" s="21"/>
      <c r="T44" s="21"/>
      <c r="U44" s="21"/>
      <c r="V44" s="21"/>
      <c r="W44" s="21"/>
    </row>
    <row r="45" spans="1:23" ht="12.75" hidden="1" customHeight="1" x14ac:dyDescent="0.2">
      <c r="A45" s="37"/>
      <c r="B45" s="37"/>
      <c r="C45" s="37"/>
      <c r="D45" s="37"/>
    </row>
    <row r="46" spans="1:23" x14ac:dyDescent="0.2">
      <c r="A46" s="37"/>
      <c r="B46" s="37"/>
      <c r="C46" s="37"/>
      <c r="D46" s="37"/>
    </row>
    <row r="47" spans="1:23" x14ac:dyDescent="0.2">
      <c r="A47" s="37"/>
      <c r="B47" s="37"/>
      <c r="C47" s="37"/>
      <c r="D47" s="37"/>
    </row>
    <row r="48" spans="1:23" x14ac:dyDescent="0.2">
      <c r="A48" s="37"/>
      <c r="B48" s="37"/>
      <c r="C48" s="37"/>
      <c r="D48" s="37"/>
    </row>
  </sheetData>
  <mergeCells count="1">
    <mergeCell ref="A44:D48"/>
  </mergeCells>
  <phoneticPr fontId="4" type="noConversion"/>
  <dataValidations count="1">
    <dataValidation type="list" allowBlank="1" showInputMessage="1" showErrorMessage="1" sqref="B22">
      <formula1>"8.33%, 10.64%, 13.04%"</formula1>
    </dataValidation>
  </dataValidations>
  <pageMargins left="0.78740157480314965" right="0.78740157480314965" top="0.98425196850393704" bottom="0.98425196850393704" header="0.51181102362204722" footer="0.51181102362204722"/>
  <pageSetup paperSize="9" scale="96"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honeticPr fontId="4"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honeticPr fontId="4"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Kanton Basel-Stadt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sarmun</dc:creator>
  <cp:lastModifiedBy>Schnurr, Jonas</cp:lastModifiedBy>
  <cp:lastPrinted>2014-02-03T08:16:20Z</cp:lastPrinted>
  <dcterms:created xsi:type="dcterms:W3CDTF">2014-01-31T13:56:13Z</dcterms:created>
  <dcterms:modified xsi:type="dcterms:W3CDTF">2022-12-27T13:28:28Z</dcterms:modified>
</cp:coreProperties>
</file>